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600" yWindow="225" windowWidth="26115" windowHeight="12150" activeTab="2"/>
  </bookViews>
  <sheets>
    <sheet name="Dummy Certification" sheetId="1" r:id="rId1"/>
    <sheet name="SubTypes" sheetId="3" r:id="rId2"/>
    <sheet name="Channels under Construction" sheetId="2" r:id="rId3"/>
  </sheets>
  <definedNames>
    <definedName name="_xlnm._FilterDatabase" localSheetId="2" hidden="1">'Channels under Construction'!$B$2:$K$239</definedName>
    <definedName name="_xlnm._FilterDatabase" localSheetId="0" hidden="1">'Dummy Certification'!$A$2:$J$261</definedName>
    <definedName name="Datenschnitt_Type_of_test">#N/A</definedName>
    <definedName name="_xlnm.Print_Area" localSheetId="0">'Dummy Certification'!$B$2:$D$239</definedName>
    <definedName name="_xlnm.Print_Titles" localSheetId="0">'Dummy Certification'!$2:$2</definedName>
    <definedName name="VListe">#REF!</definedName>
  </definedNames>
  <calcPr calcId="145621"/>
  <pivotCaches>
    <pivotCache cacheId="0" r:id="rId4"/>
  </pivotCaches>
  <extLst>
    <ext xmlns:x14="http://schemas.microsoft.com/office/spreadsheetml/2009/9/main" uri="{876F7934-8845-4945-9796-88D515C7AA90}">
      <x14:pivotCaches>
        <pivotCache cacheId="1" r:id="rId5"/>
      </x14:pivotCaches>
    </ex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B240" i="2" l="1"/>
  <c r="C240" i="2"/>
  <c r="B241" i="2"/>
  <c r="C241" i="2"/>
  <c r="B242" i="2"/>
  <c r="C242" i="2"/>
  <c r="B243" i="2"/>
  <c r="C243" i="2"/>
  <c r="D243" i="2"/>
  <c r="B244" i="2"/>
  <c r="C244" i="2"/>
  <c r="D244" i="2"/>
  <c r="B245" i="2"/>
  <c r="C245" i="2"/>
  <c r="B246" i="2"/>
  <c r="C246" i="2"/>
  <c r="B247" i="2"/>
  <c r="C247" i="2"/>
  <c r="D247" i="2"/>
  <c r="B248" i="2"/>
  <c r="C248" i="2"/>
  <c r="B249" i="2"/>
  <c r="C249" i="2"/>
  <c r="D249" i="2"/>
  <c r="B250" i="2"/>
  <c r="C250" i="2"/>
  <c r="B251" i="2"/>
  <c r="C251" i="2"/>
  <c r="D251" i="2"/>
  <c r="B252" i="2"/>
  <c r="C252" i="2"/>
  <c r="D252" i="2"/>
  <c r="B253" i="2"/>
  <c r="C253" i="2"/>
  <c r="B254" i="2"/>
  <c r="C254" i="2"/>
  <c r="B255" i="2"/>
  <c r="C255" i="2"/>
  <c r="D255" i="2"/>
  <c r="B256" i="2"/>
  <c r="C256" i="2"/>
  <c r="B257" i="2"/>
  <c r="C257" i="2"/>
  <c r="B258" i="2"/>
  <c r="C258" i="2"/>
  <c r="B259" i="2"/>
  <c r="C259" i="2"/>
  <c r="D259" i="2"/>
  <c r="B260" i="2"/>
  <c r="C260" i="2"/>
  <c r="D260" i="2"/>
  <c r="B225" i="2"/>
  <c r="C225" i="2"/>
  <c r="B226" i="2"/>
  <c r="C226" i="2"/>
  <c r="B227" i="2"/>
  <c r="C227" i="2"/>
  <c r="B192" i="2"/>
  <c r="C192" i="2"/>
  <c r="B193" i="2"/>
  <c r="C193" i="2"/>
  <c r="B194" i="2"/>
  <c r="C194" i="2"/>
  <c r="B168" i="2"/>
  <c r="C168" i="2"/>
  <c r="B169" i="2"/>
  <c r="C169" i="2"/>
  <c r="B170" i="2"/>
  <c r="C170" i="2"/>
  <c r="B171" i="2"/>
  <c r="C171" i="2"/>
  <c r="B172" i="2"/>
  <c r="C172" i="2"/>
  <c r="B173" i="2"/>
  <c r="C173" i="2"/>
  <c r="B174" i="2"/>
  <c r="C174" i="2"/>
  <c r="B175" i="2"/>
  <c r="C175" i="2"/>
  <c r="B176" i="2"/>
  <c r="C176" i="2"/>
  <c r="B177" i="2"/>
  <c r="C177" i="2"/>
  <c r="B163" i="2"/>
  <c r="C163" i="2"/>
  <c r="B164" i="2"/>
  <c r="C164" i="2"/>
  <c r="B136" i="2"/>
  <c r="C136" i="2"/>
  <c r="D136" i="2"/>
  <c r="B137" i="2"/>
  <c r="C137" i="2"/>
  <c r="B138" i="2"/>
  <c r="C138" i="2"/>
  <c r="B139" i="2"/>
  <c r="C139" i="2"/>
  <c r="B140" i="2"/>
  <c r="C140" i="2"/>
  <c r="B141" i="2"/>
  <c r="C141" i="2"/>
  <c r="B142" i="2"/>
  <c r="C142" i="2"/>
  <c r="B143" i="2"/>
  <c r="C143" i="2"/>
  <c r="B144" i="2"/>
  <c r="C144" i="2"/>
  <c r="B145" i="2"/>
  <c r="C145" i="2"/>
  <c r="B146" i="2"/>
  <c r="C146" i="2"/>
  <c r="B147" i="2"/>
  <c r="C147" i="2"/>
  <c r="B148" i="2"/>
  <c r="C148" i="2"/>
  <c r="B149" i="2"/>
  <c r="C149" i="2"/>
  <c r="B150" i="2"/>
  <c r="C150" i="2"/>
  <c r="B151" i="2"/>
  <c r="C151" i="2"/>
  <c r="B152" i="2"/>
  <c r="C152" i="2"/>
  <c r="B153" i="2"/>
  <c r="C153" i="2"/>
  <c r="B154" i="2"/>
  <c r="C154" i="2"/>
  <c r="B155" i="2"/>
  <c r="C155" i="2"/>
  <c r="B156" i="2"/>
  <c r="C156" i="2"/>
  <c r="B157" i="2"/>
  <c r="C157" i="2"/>
  <c r="B158" i="2"/>
  <c r="C158" i="2"/>
  <c r="B159" i="2"/>
  <c r="C159" i="2"/>
  <c r="B160" i="2"/>
  <c r="C160" i="2"/>
  <c r="B161" i="2"/>
  <c r="C161" i="2"/>
  <c r="B162" i="2"/>
  <c r="C162" i="2"/>
  <c r="J261" i="1"/>
  <c r="J240" i="1"/>
  <c r="D240" i="1" s="1"/>
  <c r="D240" i="2" s="1"/>
  <c r="J241" i="1"/>
  <c r="J242" i="1"/>
  <c r="J243" i="1"/>
  <c r="D243" i="1" s="1"/>
  <c r="J244" i="1"/>
  <c r="D244" i="1" s="1"/>
  <c r="J245" i="1"/>
  <c r="J246" i="1"/>
  <c r="D246" i="1" s="1"/>
  <c r="D246" i="2" s="1"/>
  <c r="J247" i="1"/>
  <c r="D247" i="1" s="1"/>
  <c r="J248" i="1"/>
  <c r="D248" i="1" s="1"/>
  <c r="D248" i="2" s="1"/>
  <c r="J249" i="1"/>
  <c r="J250" i="1"/>
  <c r="J251" i="1"/>
  <c r="D251" i="1" s="1"/>
  <c r="J252" i="1"/>
  <c r="D252" i="1" s="1"/>
  <c r="J253" i="1"/>
  <c r="J254" i="1"/>
  <c r="D254" i="1" s="1"/>
  <c r="D254" i="2" s="1"/>
  <c r="J255" i="1"/>
  <c r="D255" i="1" s="1"/>
  <c r="J256" i="1"/>
  <c r="D256" i="1" s="1"/>
  <c r="D256" i="2" s="1"/>
  <c r="J257" i="1"/>
  <c r="J258" i="1"/>
  <c r="J259" i="1"/>
  <c r="D259" i="1" s="1"/>
  <c r="J260" i="1"/>
  <c r="D260" i="1" s="1"/>
  <c r="D241" i="1"/>
  <c r="D241" i="2" s="1"/>
  <c r="D242" i="1"/>
  <c r="D242" i="2" s="1"/>
  <c r="D245" i="1"/>
  <c r="D245" i="2" s="1"/>
  <c r="D249" i="1"/>
  <c r="D250" i="1"/>
  <c r="D250" i="2" s="1"/>
  <c r="D253" i="1"/>
  <c r="D253" i="2" s="1"/>
  <c r="D257" i="1"/>
  <c r="D257" i="2" s="1"/>
  <c r="D258" i="1"/>
  <c r="D258" i="2" s="1"/>
  <c r="J168" i="1"/>
  <c r="D168" i="1" s="1"/>
  <c r="D168" i="2" s="1"/>
  <c r="J169" i="1"/>
  <c r="J170" i="1"/>
  <c r="D170" i="1" s="1"/>
  <c r="D170" i="2" s="1"/>
  <c r="J171" i="1"/>
  <c r="D171" i="1" s="1"/>
  <c r="D171" i="2" s="1"/>
  <c r="J172" i="1"/>
  <c r="D172" i="1" s="1"/>
  <c r="D172" i="2" s="1"/>
  <c r="J173" i="1"/>
  <c r="J174" i="1"/>
  <c r="D174" i="1" s="1"/>
  <c r="D174" i="2" s="1"/>
  <c r="J175" i="1"/>
  <c r="D175" i="1" s="1"/>
  <c r="D175" i="2" s="1"/>
  <c r="D169" i="1"/>
  <c r="D169" i="2" s="1"/>
  <c r="D173" i="1"/>
  <c r="D173" i="2" s="1"/>
  <c r="D192" i="1"/>
  <c r="D192" i="2" s="1"/>
  <c r="D193" i="1"/>
  <c r="D193" i="2" s="1"/>
  <c r="D194" i="1"/>
  <c r="D194" i="2" s="1"/>
  <c r="J192" i="1"/>
  <c r="J193" i="1"/>
  <c r="J194" i="1"/>
  <c r="J225" i="1"/>
  <c r="J226" i="1"/>
  <c r="J227" i="1"/>
  <c r="D227" i="1" s="1"/>
  <c r="D227" i="2" s="1"/>
  <c r="D225" i="1"/>
  <c r="D225" i="2" s="1"/>
  <c r="D226" i="1"/>
  <c r="D226" i="2" s="1"/>
  <c r="J136" i="1"/>
  <c r="D136" i="1" s="1"/>
  <c r="J137" i="1"/>
  <c r="D137" i="1" s="1"/>
  <c r="D137" i="2" s="1"/>
  <c r="B224" i="2" l="1"/>
  <c r="C224" i="2"/>
  <c r="B128" i="2"/>
  <c r="C128" i="2"/>
  <c r="B129" i="2"/>
  <c r="C129" i="2"/>
  <c r="B130" i="2"/>
  <c r="C130" i="2"/>
  <c r="B131" i="2"/>
  <c r="C131" i="2"/>
  <c r="B132" i="2"/>
  <c r="C132" i="2"/>
  <c r="B133" i="2"/>
  <c r="C133" i="2"/>
  <c r="B134" i="2"/>
  <c r="C134" i="2"/>
  <c r="B135" i="2"/>
  <c r="C135" i="2"/>
  <c r="B165" i="2"/>
  <c r="C165" i="2"/>
  <c r="B166" i="2"/>
  <c r="C166" i="2"/>
  <c r="B167" i="2"/>
  <c r="C167" i="2"/>
  <c r="B178" i="2"/>
  <c r="C178" i="2"/>
  <c r="B179" i="2"/>
  <c r="C179" i="2"/>
  <c r="B180" i="2"/>
  <c r="C180" i="2"/>
  <c r="B181" i="2"/>
  <c r="C181" i="2"/>
  <c r="B182" i="2"/>
  <c r="C182" i="2"/>
  <c r="B183" i="2"/>
  <c r="C183" i="2"/>
  <c r="B184" i="2"/>
  <c r="C184" i="2"/>
  <c r="B185" i="2"/>
  <c r="C185" i="2"/>
  <c r="B186" i="2"/>
  <c r="C186" i="2"/>
  <c r="B187" i="2"/>
  <c r="C187" i="2"/>
  <c r="B188" i="2"/>
  <c r="C188" i="2"/>
  <c r="B189" i="2"/>
  <c r="C189" i="2"/>
  <c r="B190" i="2"/>
  <c r="C190" i="2"/>
  <c r="B191" i="2"/>
  <c r="C191" i="2"/>
  <c r="B195" i="2"/>
  <c r="C195" i="2"/>
  <c r="B196" i="2"/>
  <c r="C196" i="2"/>
  <c r="B197" i="2"/>
  <c r="C197" i="2"/>
  <c r="B198" i="2"/>
  <c r="C198" i="2"/>
  <c r="B199" i="2"/>
  <c r="C199" i="2"/>
  <c r="B200" i="2"/>
  <c r="C200" i="2"/>
  <c r="B201" i="2"/>
  <c r="C201" i="2"/>
  <c r="B202" i="2"/>
  <c r="C202" i="2"/>
  <c r="B203" i="2"/>
  <c r="C203" i="2"/>
  <c r="B204" i="2"/>
  <c r="C204" i="2"/>
  <c r="B205" i="2"/>
  <c r="C205" i="2"/>
  <c r="B206" i="2"/>
  <c r="C206" i="2"/>
  <c r="B207" i="2"/>
  <c r="C207" i="2"/>
  <c r="B208" i="2"/>
  <c r="C208" i="2"/>
  <c r="B209" i="2"/>
  <c r="C209" i="2"/>
  <c r="B210" i="2"/>
  <c r="C210" i="2"/>
  <c r="B211" i="2"/>
  <c r="C211" i="2"/>
  <c r="B212" i="2"/>
  <c r="C212" i="2"/>
  <c r="B213" i="2"/>
  <c r="C213" i="2"/>
  <c r="B214" i="2"/>
  <c r="C214" i="2"/>
  <c r="B215" i="2"/>
  <c r="C215" i="2"/>
  <c r="B216" i="2"/>
  <c r="C216" i="2"/>
  <c r="B217" i="2"/>
  <c r="C217" i="2"/>
  <c r="B218" i="2"/>
  <c r="C218" i="2"/>
  <c r="B219" i="2"/>
  <c r="C219" i="2"/>
  <c r="B220" i="2"/>
  <c r="C220" i="2"/>
  <c r="B221" i="2"/>
  <c r="C221" i="2"/>
  <c r="B222" i="2"/>
  <c r="C222" i="2"/>
  <c r="B223" i="2"/>
  <c r="C223" i="2"/>
  <c r="B96" i="2"/>
  <c r="J223" i="1"/>
  <c r="D223" i="1" s="1"/>
  <c r="J222" i="1"/>
  <c r="D222" i="1" s="1"/>
  <c r="J215" i="1"/>
  <c r="D215" i="1" s="1"/>
  <c r="D215" i="2" s="1"/>
  <c r="J214" i="1"/>
  <c r="D214" i="1" s="1"/>
  <c r="J224" i="1"/>
  <c r="D224" i="1" s="1"/>
  <c r="J221" i="1"/>
  <c r="D221" i="1" s="1"/>
  <c r="J220" i="1"/>
  <c r="D220" i="1" s="1"/>
  <c r="J219" i="1"/>
  <c r="D219" i="1" s="1"/>
  <c r="J218" i="1"/>
  <c r="D218" i="1" s="1"/>
  <c r="J217" i="1"/>
  <c r="D217" i="1" s="1"/>
  <c r="J216" i="1"/>
  <c r="D216" i="1" s="1"/>
  <c r="J213" i="1"/>
  <c r="D213" i="1" s="1"/>
  <c r="D213" i="2" s="1"/>
  <c r="J212" i="1"/>
  <c r="D212" i="1" s="1"/>
  <c r="J211" i="1"/>
  <c r="D211" i="1" s="1"/>
  <c r="D211" i="2" s="1"/>
  <c r="J210" i="1"/>
  <c r="D210" i="1" s="1"/>
  <c r="J209" i="1"/>
  <c r="D209" i="1" s="1"/>
  <c r="J208" i="1"/>
  <c r="D208" i="1" s="1"/>
  <c r="D208" i="2" s="1"/>
  <c r="J164" i="1"/>
  <c r="D164" i="1" s="1"/>
  <c r="D164" i="2" s="1"/>
  <c r="J163" i="1"/>
  <c r="D163" i="1" s="1"/>
  <c r="D163" i="2" s="1"/>
  <c r="J162" i="1"/>
  <c r="D162" i="1" s="1"/>
  <c r="D162" i="2" s="1"/>
  <c r="J161" i="1"/>
  <c r="D161" i="1" s="1"/>
  <c r="D161" i="2" s="1"/>
  <c r="J160" i="1"/>
  <c r="D160" i="1" s="1"/>
  <c r="D160" i="2" s="1"/>
  <c r="J159" i="1"/>
  <c r="D159" i="1" s="1"/>
  <c r="D159" i="2" s="1"/>
  <c r="J158" i="1"/>
  <c r="D158" i="1" s="1"/>
  <c r="D158" i="2" s="1"/>
  <c r="J157" i="1"/>
  <c r="D157" i="1" s="1"/>
  <c r="D157" i="2" s="1"/>
  <c r="J156" i="1"/>
  <c r="D156" i="1" s="1"/>
  <c r="D156" i="2" s="1"/>
  <c r="J155" i="1"/>
  <c r="D155" i="1" s="1"/>
  <c r="D155" i="2" s="1"/>
  <c r="J154" i="1"/>
  <c r="D154" i="1" s="1"/>
  <c r="D154" i="2" s="1"/>
  <c r="J153" i="1"/>
  <c r="D153" i="1" s="1"/>
  <c r="D153" i="2" s="1"/>
  <c r="J146" i="1"/>
  <c r="D146" i="1" s="1"/>
  <c r="D146" i="2" s="1"/>
  <c r="J145" i="1"/>
  <c r="D145" i="1" s="1"/>
  <c r="D145" i="2" s="1"/>
  <c r="J206" i="1"/>
  <c r="D206" i="1" s="1"/>
  <c r="J185" i="1"/>
  <c r="D185" i="1" s="1"/>
  <c r="J167" i="1"/>
  <c r="D167" i="1" s="1"/>
  <c r="J150" i="1"/>
  <c r="D150" i="1" s="1"/>
  <c r="D150" i="2" s="1"/>
  <c r="J135" i="1"/>
  <c r="D135" i="1" s="1"/>
  <c r="J138" i="1"/>
  <c r="D138" i="1" s="1"/>
  <c r="D138" i="2" s="1"/>
  <c r="J134" i="1"/>
  <c r="D134" i="1" s="1"/>
  <c r="J133" i="1"/>
  <c r="D133" i="1" s="1"/>
  <c r="D133" i="2" s="1"/>
  <c r="J132" i="1"/>
  <c r="D132" i="1" s="1"/>
  <c r="J131" i="1"/>
  <c r="D131" i="1" s="1"/>
  <c r="J130" i="1"/>
  <c r="D130" i="1" s="1"/>
  <c r="J129" i="1"/>
  <c r="D129" i="1" s="1"/>
  <c r="D129" i="2" s="1"/>
  <c r="J128" i="1"/>
  <c r="D128" i="1" s="1"/>
  <c r="D128" i="2" s="1"/>
  <c r="D134" i="2" l="1"/>
  <c r="D131" i="2"/>
  <c r="D130" i="2"/>
  <c r="D135" i="2"/>
  <c r="D132" i="2"/>
  <c r="D221" i="2"/>
  <c r="D219" i="2"/>
  <c r="D220" i="2"/>
  <c r="D216" i="2"/>
  <c r="D218" i="2"/>
  <c r="D210" i="2"/>
  <c r="D167" i="2"/>
  <c r="D223" i="2"/>
  <c r="D212" i="2"/>
  <c r="D185" i="2"/>
  <c r="D224" i="2"/>
  <c r="D217" i="2"/>
  <c r="D209" i="2"/>
  <c r="D222" i="2"/>
  <c r="D214" i="2"/>
  <c r="D206" i="2"/>
  <c r="J152" i="1"/>
  <c r="D152" i="1" s="1"/>
  <c r="D152" i="2" s="1"/>
  <c r="A238" i="2" l="1"/>
  <c r="B238" i="2"/>
  <c r="C238" i="2"/>
  <c r="A239" i="2"/>
  <c r="B239" i="2"/>
  <c r="C239" i="2"/>
  <c r="A4" i="2"/>
  <c r="B4" i="2"/>
  <c r="C4" i="2"/>
  <c r="A5" i="2"/>
  <c r="B5" i="2"/>
  <c r="C5" i="2"/>
  <c r="A6" i="2"/>
  <c r="B6" i="2"/>
  <c r="C6" i="2"/>
  <c r="A7" i="2"/>
  <c r="B7" i="2"/>
  <c r="C7" i="2"/>
  <c r="A8" i="2"/>
  <c r="B8" i="2"/>
  <c r="C8" i="2"/>
  <c r="A9" i="2"/>
  <c r="B9" i="2"/>
  <c r="C9" i="2"/>
  <c r="A10" i="2"/>
  <c r="B10" i="2"/>
  <c r="C10" i="2"/>
  <c r="A11" i="2"/>
  <c r="B11" i="2"/>
  <c r="C11" i="2"/>
  <c r="A12" i="2"/>
  <c r="B12" i="2"/>
  <c r="C12" i="2"/>
  <c r="A13" i="2"/>
  <c r="B13" i="2"/>
  <c r="C13" i="2"/>
  <c r="A14" i="2"/>
  <c r="B14" i="2"/>
  <c r="C14" i="2"/>
  <c r="A15" i="2"/>
  <c r="B15" i="2"/>
  <c r="C15" i="2"/>
  <c r="A16" i="2"/>
  <c r="B16" i="2"/>
  <c r="C16" i="2"/>
  <c r="A17" i="2"/>
  <c r="B17" i="2"/>
  <c r="C17" i="2"/>
  <c r="A18" i="2"/>
  <c r="B18" i="2"/>
  <c r="C18" i="2"/>
  <c r="A19" i="2"/>
  <c r="B19" i="2"/>
  <c r="C19" i="2"/>
  <c r="A20" i="2"/>
  <c r="B20" i="2"/>
  <c r="C20" i="2"/>
  <c r="A21" i="2"/>
  <c r="B21" i="2"/>
  <c r="C21" i="2"/>
  <c r="A22" i="2"/>
  <c r="B22" i="2"/>
  <c r="C22" i="2"/>
  <c r="A23" i="2"/>
  <c r="B23" i="2"/>
  <c r="C23" i="2"/>
  <c r="A24" i="2"/>
  <c r="B24" i="2"/>
  <c r="C24" i="2"/>
  <c r="A25" i="2"/>
  <c r="B25" i="2"/>
  <c r="C25" i="2"/>
  <c r="A26" i="2"/>
  <c r="B26" i="2"/>
  <c r="C26" i="2"/>
  <c r="A27" i="2"/>
  <c r="B27" i="2"/>
  <c r="C27" i="2"/>
  <c r="A28" i="2"/>
  <c r="B28" i="2"/>
  <c r="C28" i="2"/>
  <c r="A29" i="2"/>
  <c r="B29" i="2"/>
  <c r="C29" i="2"/>
  <c r="A30" i="2"/>
  <c r="B30" i="2"/>
  <c r="C30" i="2"/>
  <c r="A31" i="2"/>
  <c r="B31" i="2"/>
  <c r="C31" i="2"/>
  <c r="A32" i="2"/>
  <c r="B32" i="2"/>
  <c r="C32" i="2"/>
  <c r="A33" i="2"/>
  <c r="B33" i="2"/>
  <c r="C33" i="2"/>
  <c r="A34" i="2"/>
  <c r="B34" i="2"/>
  <c r="C34" i="2"/>
  <c r="A35" i="2"/>
  <c r="B35" i="2"/>
  <c r="C35" i="2"/>
  <c r="A36" i="2"/>
  <c r="B36" i="2"/>
  <c r="C36" i="2"/>
  <c r="A37" i="2"/>
  <c r="B37" i="2"/>
  <c r="C37" i="2"/>
  <c r="A38" i="2"/>
  <c r="B38" i="2"/>
  <c r="C38" i="2"/>
  <c r="A39" i="2"/>
  <c r="B39" i="2"/>
  <c r="C39" i="2"/>
  <c r="A40" i="2"/>
  <c r="B40" i="2"/>
  <c r="C40" i="2"/>
  <c r="A41" i="2"/>
  <c r="B41" i="2"/>
  <c r="C41" i="2"/>
  <c r="A42" i="2"/>
  <c r="B42" i="2"/>
  <c r="C42" i="2"/>
  <c r="A43" i="2"/>
  <c r="B43" i="2"/>
  <c r="C43" i="2"/>
  <c r="A44" i="2"/>
  <c r="B44" i="2"/>
  <c r="C44" i="2"/>
  <c r="A45" i="2"/>
  <c r="B45" i="2"/>
  <c r="C45" i="2"/>
  <c r="A46" i="2"/>
  <c r="B46" i="2"/>
  <c r="C46" i="2"/>
  <c r="A47" i="2"/>
  <c r="B47" i="2"/>
  <c r="C47" i="2"/>
  <c r="A48" i="2"/>
  <c r="B48" i="2"/>
  <c r="C48" i="2"/>
  <c r="A49" i="2"/>
  <c r="B49" i="2"/>
  <c r="C49" i="2"/>
  <c r="A50" i="2"/>
  <c r="B50" i="2"/>
  <c r="C50" i="2"/>
  <c r="A51" i="2"/>
  <c r="B51" i="2"/>
  <c r="C51" i="2"/>
  <c r="A52" i="2"/>
  <c r="B52" i="2"/>
  <c r="C52" i="2"/>
  <c r="A53" i="2"/>
  <c r="B53" i="2"/>
  <c r="C53" i="2"/>
  <c r="A54" i="2"/>
  <c r="B54" i="2"/>
  <c r="C54" i="2"/>
  <c r="A55" i="2"/>
  <c r="B55" i="2"/>
  <c r="C55" i="2"/>
  <c r="A56" i="2"/>
  <c r="B56" i="2"/>
  <c r="C56" i="2"/>
  <c r="A57" i="2"/>
  <c r="B57" i="2"/>
  <c r="C57" i="2"/>
  <c r="A58" i="2"/>
  <c r="B58" i="2"/>
  <c r="C58" i="2"/>
  <c r="A59" i="2"/>
  <c r="B59" i="2"/>
  <c r="C59" i="2"/>
  <c r="A60" i="2"/>
  <c r="B60" i="2"/>
  <c r="C60" i="2"/>
  <c r="A61" i="2"/>
  <c r="B61" i="2"/>
  <c r="C61" i="2"/>
  <c r="A62" i="2"/>
  <c r="B62" i="2"/>
  <c r="C62" i="2"/>
  <c r="A63" i="2"/>
  <c r="B63" i="2"/>
  <c r="C63" i="2"/>
  <c r="A64" i="2"/>
  <c r="B64" i="2"/>
  <c r="C64" i="2"/>
  <c r="A65" i="2"/>
  <c r="B65" i="2"/>
  <c r="C65" i="2"/>
  <c r="A66" i="2"/>
  <c r="B66" i="2"/>
  <c r="C66" i="2"/>
  <c r="A67" i="2"/>
  <c r="B67" i="2"/>
  <c r="C67" i="2"/>
  <c r="A68" i="2"/>
  <c r="B68" i="2"/>
  <c r="C68" i="2"/>
  <c r="A69" i="2"/>
  <c r="B69" i="2"/>
  <c r="C69" i="2"/>
  <c r="A70" i="2"/>
  <c r="B70" i="2"/>
  <c r="C70" i="2"/>
  <c r="A71" i="2"/>
  <c r="B71" i="2"/>
  <c r="C71" i="2"/>
  <c r="A72" i="2"/>
  <c r="B72" i="2"/>
  <c r="C72" i="2"/>
  <c r="A73" i="2"/>
  <c r="B73" i="2"/>
  <c r="C73" i="2"/>
  <c r="A74" i="2"/>
  <c r="B74" i="2"/>
  <c r="C74" i="2"/>
  <c r="A75" i="2"/>
  <c r="B75" i="2"/>
  <c r="C75" i="2"/>
  <c r="A76" i="2"/>
  <c r="B76" i="2"/>
  <c r="C76" i="2"/>
  <c r="A77" i="2"/>
  <c r="B77" i="2"/>
  <c r="C77" i="2"/>
  <c r="A78" i="2"/>
  <c r="B78" i="2"/>
  <c r="C78" i="2"/>
  <c r="A79" i="2"/>
  <c r="B79" i="2"/>
  <c r="C79" i="2"/>
  <c r="A80" i="2"/>
  <c r="B80" i="2"/>
  <c r="C80" i="2"/>
  <c r="A81" i="2"/>
  <c r="B81" i="2"/>
  <c r="C81" i="2"/>
  <c r="A82" i="2"/>
  <c r="B82" i="2"/>
  <c r="C82" i="2"/>
  <c r="A83" i="2"/>
  <c r="B83" i="2"/>
  <c r="C83" i="2"/>
  <c r="A84" i="2"/>
  <c r="B84" i="2"/>
  <c r="C84" i="2"/>
  <c r="A85" i="2"/>
  <c r="B85" i="2"/>
  <c r="C85" i="2"/>
  <c r="A86" i="2"/>
  <c r="B86" i="2"/>
  <c r="C86" i="2"/>
  <c r="A87" i="2"/>
  <c r="B87" i="2"/>
  <c r="C87" i="2"/>
  <c r="A88" i="2"/>
  <c r="B88" i="2"/>
  <c r="C88" i="2"/>
  <c r="A89" i="2"/>
  <c r="B89" i="2"/>
  <c r="C89" i="2"/>
  <c r="A90" i="2"/>
  <c r="B90" i="2"/>
  <c r="C90" i="2"/>
  <c r="A91" i="2"/>
  <c r="B91" i="2"/>
  <c r="C91" i="2"/>
  <c r="A92" i="2"/>
  <c r="B92" i="2"/>
  <c r="C92" i="2"/>
  <c r="A93" i="2"/>
  <c r="B93" i="2"/>
  <c r="C93" i="2"/>
  <c r="A94" i="2"/>
  <c r="B94" i="2"/>
  <c r="C94" i="2"/>
  <c r="A95" i="2"/>
  <c r="B95" i="2"/>
  <c r="C95" i="2"/>
  <c r="A96" i="2"/>
  <c r="C96" i="2"/>
  <c r="A97" i="2"/>
  <c r="B97" i="2"/>
  <c r="C97" i="2"/>
  <c r="A98" i="2"/>
  <c r="B98" i="2"/>
  <c r="C98" i="2"/>
  <c r="A99" i="2"/>
  <c r="B99" i="2"/>
  <c r="C99" i="2"/>
  <c r="A100" i="2"/>
  <c r="B100" i="2"/>
  <c r="C100" i="2"/>
  <c r="A101" i="2"/>
  <c r="B101" i="2"/>
  <c r="C101" i="2"/>
  <c r="A102" i="2"/>
  <c r="B102" i="2"/>
  <c r="C102" i="2"/>
  <c r="A103" i="2"/>
  <c r="B103" i="2"/>
  <c r="C103" i="2"/>
  <c r="A104" i="2"/>
  <c r="B104" i="2"/>
  <c r="C104" i="2"/>
  <c r="A105" i="2"/>
  <c r="B105" i="2"/>
  <c r="C105" i="2"/>
  <c r="A106" i="2"/>
  <c r="B106" i="2"/>
  <c r="C106" i="2"/>
  <c r="A107" i="2"/>
  <c r="B107" i="2"/>
  <c r="C107" i="2"/>
  <c r="A108" i="2"/>
  <c r="B108" i="2"/>
  <c r="C108" i="2"/>
  <c r="A109" i="2"/>
  <c r="B109" i="2"/>
  <c r="C109" i="2"/>
  <c r="A110" i="2"/>
  <c r="B110" i="2"/>
  <c r="C110" i="2"/>
  <c r="A111" i="2"/>
  <c r="B111" i="2"/>
  <c r="C111" i="2"/>
  <c r="A112" i="2"/>
  <c r="B112" i="2"/>
  <c r="C112" i="2"/>
  <c r="A113" i="2"/>
  <c r="B113" i="2"/>
  <c r="C113" i="2"/>
  <c r="A114" i="2"/>
  <c r="B114" i="2"/>
  <c r="C114" i="2"/>
  <c r="A115" i="2"/>
  <c r="B115" i="2"/>
  <c r="C115" i="2"/>
  <c r="A116" i="2"/>
  <c r="B116" i="2"/>
  <c r="C116" i="2"/>
  <c r="A117" i="2"/>
  <c r="B117" i="2"/>
  <c r="C117" i="2"/>
  <c r="A118" i="2"/>
  <c r="B118" i="2"/>
  <c r="C118" i="2"/>
  <c r="A119" i="2"/>
  <c r="B119" i="2"/>
  <c r="C119" i="2"/>
  <c r="A120" i="2"/>
  <c r="B120" i="2"/>
  <c r="C120" i="2"/>
  <c r="A121" i="2"/>
  <c r="B121" i="2"/>
  <c r="C121" i="2"/>
  <c r="A122" i="2"/>
  <c r="B122" i="2"/>
  <c r="C122" i="2"/>
  <c r="A123" i="2"/>
  <c r="B123" i="2"/>
  <c r="C123" i="2"/>
  <c r="A124" i="2"/>
  <c r="B124" i="2"/>
  <c r="C124" i="2"/>
  <c r="A125" i="2"/>
  <c r="B125" i="2"/>
  <c r="C125" i="2"/>
  <c r="A126" i="2"/>
  <c r="B126" i="2"/>
  <c r="C126" i="2"/>
  <c r="A127" i="2"/>
  <c r="B127" i="2"/>
  <c r="C127" i="2"/>
  <c r="A128" i="2"/>
  <c r="A129" i="2"/>
  <c r="A130" i="2"/>
  <c r="A131" i="2"/>
  <c r="A132" i="2"/>
  <c r="A133" i="2"/>
  <c r="A134" i="2"/>
  <c r="A135" i="2"/>
  <c r="A136" i="2"/>
  <c r="A137" i="2"/>
  <c r="A143" i="2"/>
  <c r="A144" i="2"/>
  <c r="A145" i="2"/>
  <c r="A146" i="2"/>
  <c r="A147" i="2"/>
  <c r="A148" i="2"/>
  <c r="A149" i="2"/>
  <c r="A150" i="2"/>
  <c r="A151" i="2"/>
  <c r="A152" i="2"/>
  <c r="A153" i="2"/>
  <c r="A154" i="2"/>
  <c r="A155" i="2"/>
  <c r="A156" i="2"/>
  <c r="A157" i="2"/>
  <c r="A158" i="2"/>
  <c r="A159" i="2"/>
  <c r="A160" i="2"/>
  <c r="A161" i="2"/>
  <c r="A162" i="2"/>
  <c r="A165" i="2"/>
  <c r="A166" i="2"/>
  <c r="A167" i="2"/>
  <c r="A168" i="2"/>
  <c r="A169" i="2"/>
  <c r="A178" i="2"/>
  <c r="A179" i="2"/>
  <c r="A180" i="2"/>
  <c r="A181" i="2"/>
  <c r="A182" i="2"/>
  <c r="A183" i="2"/>
  <c r="A184" i="2"/>
  <c r="A185" i="2"/>
  <c r="A186" i="2"/>
  <c r="A187" i="2"/>
  <c r="A188" i="2"/>
  <c r="A189" i="2"/>
  <c r="A195" i="2"/>
  <c r="A228" i="2"/>
  <c r="B228" i="2"/>
  <c r="C228" i="2"/>
  <c r="A229" i="2"/>
  <c r="B229" i="2"/>
  <c r="C229" i="2"/>
  <c r="A230" i="2"/>
  <c r="B230" i="2"/>
  <c r="C230" i="2"/>
  <c r="A231" i="2"/>
  <c r="B231" i="2"/>
  <c r="C231" i="2"/>
  <c r="A232" i="2"/>
  <c r="B232" i="2"/>
  <c r="C232" i="2"/>
  <c r="A233" i="2"/>
  <c r="B233" i="2"/>
  <c r="C233" i="2"/>
  <c r="A234" i="2"/>
  <c r="B234" i="2"/>
  <c r="C234" i="2"/>
  <c r="A235" i="2"/>
  <c r="B235" i="2"/>
  <c r="C235" i="2"/>
  <c r="A236" i="2"/>
  <c r="B236" i="2"/>
  <c r="C236" i="2"/>
  <c r="A237" i="2"/>
  <c r="B237" i="2"/>
  <c r="C237" i="2"/>
  <c r="B3" i="2"/>
  <c r="C3" i="2"/>
  <c r="A3" i="2"/>
  <c r="J239" i="1" l="1"/>
  <c r="D239" i="1" s="1"/>
  <c r="J238" i="1"/>
  <c r="D238" i="1" s="1"/>
  <c r="J237" i="1"/>
  <c r="D237" i="1" s="1"/>
  <c r="J236" i="1"/>
  <c r="D236" i="1" s="1"/>
  <c r="J235" i="1"/>
  <c r="D235" i="1"/>
  <c r="J234" i="1"/>
  <c r="D234" i="1" s="1"/>
  <c r="J233" i="1"/>
  <c r="D233" i="1" s="1"/>
  <c r="J232" i="1"/>
  <c r="D232" i="1"/>
  <c r="J231" i="1"/>
  <c r="D231" i="1" s="1"/>
  <c r="J230" i="1"/>
  <c r="D230" i="1" s="1"/>
  <c r="J229" i="1"/>
  <c r="D229" i="1" s="1"/>
  <c r="J228" i="1"/>
  <c r="D228" i="1" s="1"/>
  <c r="J201" i="1"/>
  <c r="D201" i="1" s="1"/>
  <c r="D201" i="2" s="1"/>
  <c r="J203" i="1"/>
  <c r="D203" i="1" s="1"/>
  <c r="D203" i="2" s="1"/>
  <c r="J202" i="1"/>
  <c r="D202" i="1" s="1"/>
  <c r="D202" i="2" s="1"/>
  <c r="J207" i="1"/>
  <c r="D207" i="1" s="1"/>
  <c r="D207" i="2" s="1"/>
  <c r="J205" i="1"/>
  <c r="D205" i="1" s="1"/>
  <c r="D205" i="2" s="1"/>
  <c r="J204" i="1"/>
  <c r="D204" i="1" s="1"/>
  <c r="D204" i="2" s="1"/>
  <c r="J200" i="1"/>
  <c r="D200" i="1" s="1"/>
  <c r="D200" i="2" s="1"/>
  <c r="J199" i="1"/>
  <c r="D199" i="1" s="1"/>
  <c r="D199" i="2" s="1"/>
  <c r="J198" i="1"/>
  <c r="D198" i="1" s="1"/>
  <c r="D198" i="2" s="1"/>
  <c r="J197" i="1"/>
  <c r="D197" i="1" s="1"/>
  <c r="D197" i="2" s="1"/>
  <c r="J196" i="1"/>
  <c r="D196" i="1" s="1"/>
  <c r="D196" i="2" s="1"/>
  <c r="J195" i="1"/>
  <c r="D195" i="1" s="1"/>
  <c r="D195" i="2" s="1"/>
  <c r="J191" i="1"/>
  <c r="D191" i="1" s="1"/>
  <c r="D191" i="2" s="1"/>
  <c r="J190" i="1"/>
  <c r="D190" i="1" s="1"/>
  <c r="D190" i="2" s="1"/>
  <c r="J189" i="1"/>
  <c r="D189" i="1" s="1"/>
  <c r="D189" i="2" s="1"/>
  <c r="J188" i="1"/>
  <c r="D188" i="1" s="1"/>
  <c r="D188" i="2" s="1"/>
  <c r="J187" i="1"/>
  <c r="D187" i="1" s="1"/>
  <c r="D187" i="2" s="1"/>
  <c r="J186" i="1"/>
  <c r="D186" i="1" s="1"/>
  <c r="D186" i="2" s="1"/>
  <c r="J184" i="1"/>
  <c r="D184" i="1" s="1"/>
  <c r="D184" i="2" s="1"/>
  <c r="J183" i="1"/>
  <c r="D183" i="1" s="1"/>
  <c r="D183" i="2" s="1"/>
  <c r="J182" i="1"/>
  <c r="D182" i="1" s="1"/>
  <c r="D182" i="2" s="1"/>
  <c r="J181" i="1"/>
  <c r="D181" i="1" s="1"/>
  <c r="D181" i="2" s="1"/>
  <c r="J180" i="1"/>
  <c r="D180" i="1" s="1"/>
  <c r="D180" i="2" s="1"/>
  <c r="J166" i="1"/>
  <c r="D166" i="1" s="1"/>
  <c r="D166" i="2" s="1"/>
  <c r="J179" i="1"/>
  <c r="D179" i="1" s="1"/>
  <c r="D179" i="2" s="1"/>
  <c r="J178" i="1"/>
  <c r="D178" i="1" s="1"/>
  <c r="D178" i="2" s="1"/>
  <c r="J165" i="1"/>
  <c r="D165" i="1" s="1"/>
  <c r="D165" i="2" s="1"/>
  <c r="J176" i="1"/>
  <c r="D176" i="1" s="1"/>
  <c r="D176" i="2" s="1"/>
  <c r="J177" i="1"/>
  <c r="D177" i="1" s="1"/>
  <c r="D177" i="2" s="1"/>
  <c r="J147" i="1"/>
  <c r="D147" i="1" s="1"/>
  <c r="D147" i="2" s="1"/>
  <c r="J151" i="1"/>
  <c r="D151" i="1" s="1"/>
  <c r="D151" i="2" s="1"/>
  <c r="J149" i="1"/>
  <c r="D149" i="1" s="1"/>
  <c r="D149" i="2" s="1"/>
  <c r="J148" i="1"/>
  <c r="D148" i="1" s="1"/>
  <c r="D148" i="2" s="1"/>
  <c r="J144" i="1"/>
  <c r="D144" i="1" s="1"/>
  <c r="D144" i="2" s="1"/>
  <c r="J143" i="1"/>
  <c r="D143" i="1" s="1"/>
  <c r="D143" i="2" s="1"/>
  <c r="J142" i="1"/>
  <c r="D142" i="1" s="1"/>
  <c r="D142" i="2" s="1"/>
  <c r="J141" i="1"/>
  <c r="D141" i="1" s="1"/>
  <c r="D141" i="2" s="1"/>
  <c r="J140" i="1"/>
  <c r="D140" i="1" s="1"/>
  <c r="D140" i="2" s="1"/>
  <c r="J139" i="1"/>
  <c r="D139" i="1" s="1"/>
  <c r="D139" i="2" s="1"/>
  <c r="J127" i="1"/>
  <c r="D127" i="1" s="1"/>
  <c r="J126" i="1"/>
  <c r="J125" i="1"/>
  <c r="D125" i="1" s="1"/>
  <c r="J124" i="1"/>
  <c r="J123" i="1"/>
  <c r="D123" i="1" s="1"/>
  <c r="J122" i="1"/>
  <c r="J121" i="1"/>
  <c r="D121" i="1" s="1"/>
  <c r="J120" i="1"/>
  <c r="J119" i="1"/>
  <c r="D119" i="1" s="1"/>
  <c r="J118" i="1"/>
  <c r="D118" i="1" s="1"/>
  <c r="J117" i="1"/>
  <c r="D117" i="1" s="1"/>
  <c r="J116" i="1"/>
  <c r="D116" i="1" s="1"/>
  <c r="J115" i="1"/>
  <c r="D115" i="1" s="1"/>
  <c r="J114" i="1"/>
  <c r="J113" i="1"/>
  <c r="D113" i="1" s="1"/>
  <c r="J112" i="1"/>
  <c r="J111" i="1"/>
  <c r="D111" i="1" s="1"/>
  <c r="J110" i="1"/>
  <c r="J109" i="1"/>
  <c r="D109" i="1" s="1"/>
  <c r="J108" i="1"/>
  <c r="J107" i="1"/>
  <c r="D107" i="1" s="1"/>
  <c r="J106" i="1"/>
  <c r="J105" i="1"/>
  <c r="D105" i="1" s="1"/>
  <c r="J104" i="1"/>
  <c r="J103" i="1"/>
  <c r="D103" i="1" s="1"/>
  <c r="J102" i="1"/>
  <c r="D102" i="1" s="1"/>
  <c r="J101" i="1"/>
  <c r="D101" i="1" s="1"/>
  <c r="J100" i="1"/>
  <c r="D100" i="1" s="1"/>
  <c r="J99" i="1"/>
  <c r="D99" i="1" s="1"/>
  <c r="J98" i="1"/>
  <c r="J97" i="1"/>
  <c r="D97" i="1" s="1"/>
  <c r="J96" i="1"/>
  <c r="J95" i="1"/>
  <c r="D95" i="1" s="1"/>
  <c r="J94" i="1"/>
  <c r="J93" i="1"/>
  <c r="D93" i="1" s="1"/>
  <c r="J92" i="1"/>
  <c r="J91" i="1"/>
  <c r="D91" i="1" s="1"/>
  <c r="J90" i="1"/>
  <c r="J89" i="1"/>
  <c r="D89" i="1" s="1"/>
  <c r="J88" i="1"/>
  <c r="J87" i="1"/>
  <c r="D87" i="1" s="1"/>
  <c r="J86" i="1"/>
  <c r="D86" i="1" s="1"/>
  <c r="J85" i="1"/>
  <c r="D85" i="1" s="1"/>
  <c r="J84" i="1"/>
  <c r="D84" i="1" s="1"/>
  <c r="J83" i="1"/>
  <c r="D83" i="1" s="1"/>
  <c r="J82" i="1"/>
  <c r="J81" i="1"/>
  <c r="D81" i="1" s="1"/>
  <c r="J80" i="1"/>
  <c r="J79" i="1"/>
  <c r="D79" i="1" s="1"/>
  <c r="J78" i="1"/>
  <c r="J77" i="1"/>
  <c r="D77" i="1" s="1"/>
  <c r="J76" i="1"/>
  <c r="J75" i="1"/>
  <c r="D75" i="1" s="1"/>
  <c r="J74" i="1"/>
  <c r="J73" i="1"/>
  <c r="D73" i="1" s="1"/>
  <c r="J72" i="1"/>
  <c r="J71" i="1"/>
  <c r="D71" i="1" s="1"/>
  <c r="J70" i="1"/>
  <c r="D70" i="1" s="1"/>
  <c r="J69" i="1"/>
  <c r="D69" i="1" s="1"/>
  <c r="J68" i="1"/>
  <c r="D68" i="1" s="1"/>
  <c r="J67" i="1"/>
  <c r="D67" i="1" s="1"/>
  <c r="J66" i="1"/>
  <c r="J65" i="1"/>
  <c r="D65" i="1" s="1"/>
  <c r="J64" i="1"/>
  <c r="J63" i="1"/>
  <c r="D63" i="1" s="1"/>
  <c r="J62" i="1"/>
  <c r="J61" i="1"/>
  <c r="D61" i="1" s="1"/>
  <c r="J60" i="1"/>
  <c r="J59" i="1"/>
  <c r="D59" i="1" s="1"/>
  <c r="J58" i="1"/>
  <c r="J57" i="1"/>
  <c r="D57" i="1" s="1"/>
  <c r="J56" i="1"/>
  <c r="J55" i="1"/>
  <c r="D55" i="1" s="1"/>
  <c r="J54" i="1"/>
  <c r="D54" i="1" s="1"/>
  <c r="J53" i="1"/>
  <c r="D53" i="1" s="1"/>
  <c r="J52" i="1"/>
  <c r="D52" i="1" s="1"/>
  <c r="J51" i="1"/>
  <c r="D51" i="1" s="1"/>
  <c r="J50" i="1"/>
  <c r="J49" i="1"/>
  <c r="D49" i="1" s="1"/>
  <c r="J48" i="1"/>
  <c r="J47" i="1"/>
  <c r="D47" i="1" s="1"/>
  <c r="J46" i="1"/>
  <c r="J45" i="1"/>
  <c r="D45" i="1" s="1"/>
  <c r="J44" i="1"/>
  <c r="J43" i="1"/>
  <c r="D43" i="1" s="1"/>
  <c r="J42" i="1"/>
  <c r="J41" i="1"/>
  <c r="D41" i="1" s="1"/>
  <c r="J40" i="1"/>
  <c r="J39" i="1"/>
  <c r="D39" i="1" s="1"/>
  <c r="J38" i="1"/>
  <c r="D38" i="1" s="1"/>
  <c r="J37" i="1"/>
  <c r="D37" i="1" s="1"/>
  <c r="J36" i="1"/>
  <c r="D36" i="1" s="1"/>
  <c r="J35" i="1"/>
  <c r="D35" i="1" s="1"/>
  <c r="J34" i="1"/>
  <c r="J33" i="1"/>
  <c r="D33" i="1" s="1"/>
  <c r="J32" i="1"/>
  <c r="J31" i="1"/>
  <c r="D31" i="1" s="1"/>
  <c r="J30" i="1"/>
  <c r="J29" i="1"/>
  <c r="D29" i="1" s="1"/>
  <c r="J28" i="1"/>
  <c r="J27" i="1"/>
  <c r="D27" i="1" s="1"/>
  <c r="J26" i="1"/>
  <c r="J25" i="1"/>
  <c r="D25" i="1" s="1"/>
  <c r="J24" i="1"/>
  <c r="J23" i="1"/>
  <c r="D23" i="1" s="1"/>
  <c r="J22" i="1"/>
  <c r="D22" i="1" s="1"/>
  <c r="J21" i="1"/>
  <c r="D21" i="1" s="1"/>
  <c r="J20" i="1"/>
  <c r="D20" i="1" s="1"/>
  <c r="J19" i="1"/>
  <c r="D19" i="1" s="1"/>
  <c r="J18" i="1"/>
  <c r="J17" i="1"/>
  <c r="D17" i="1" s="1"/>
  <c r="J16" i="1"/>
  <c r="J15" i="1"/>
  <c r="D15" i="1" s="1"/>
  <c r="J14" i="1"/>
  <c r="J13" i="1"/>
  <c r="D13" i="1" s="1"/>
  <c r="J12" i="1"/>
  <c r="J11" i="1"/>
  <c r="D11" i="1" s="1"/>
  <c r="J10" i="1"/>
  <c r="D10" i="1" s="1"/>
  <c r="J9" i="1"/>
  <c r="D9" i="1" s="1"/>
  <c r="J8" i="1"/>
  <c r="D8" i="1" s="1"/>
  <c r="J7" i="1"/>
  <c r="D7" i="1" s="1"/>
  <c r="J6" i="1"/>
  <c r="D6" i="1" s="1"/>
  <c r="J5" i="1"/>
  <c r="D5" i="1" s="1"/>
  <c r="J4" i="1"/>
  <c r="D4" i="1" s="1"/>
  <c r="J3" i="1"/>
  <c r="D3" i="1" s="1"/>
  <c r="D30" i="1" l="1"/>
  <c r="D30" i="2" s="1"/>
  <c r="D94" i="1"/>
  <c r="D94" i="2" s="1"/>
  <c r="D24" i="2"/>
  <c r="D24" i="1"/>
  <c r="D56" i="1"/>
  <c r="D56" i="2" s="1"/>
  <c r="D80" i="1"/>
  <c r="D80" i="2" s="1"/>
  <c r="D112" i="1"/>
  <c r="D112" i="2" s="1"/>
  <c r="D62" i="2"/>
  <c r="D62" i="1"/>
  <c r="D78" i="1"/>
  <c r="D78" i="2" s="1"/>
  <c r="D110" i="1"/>
  <c r="D110" i="2" s="1"/>
  <c r="D126" i="1"/>
  <c r="D126" i="2" s="1"/>
  <c r="D40" i="2"/>
  <c r="D40" i="1"/>
  <c r="D72" i="1"/>
  <c r="D72" i="2" s="1"/>
  <c r="D104" i="1"/>
  <c r="D104" i="2" s="1"/>
  <c r="D18" i="1"/>
  <c r="D18" i="2" s="1"/>
  <c r="D42" i="2"/>
  <c r="D42" i="1"/>
  <c r="D66" i="1"/>
  <c r="D66" i="2" s="1"/>
  <c r="D90" i="1"/>
  <c r="D90" i="2" s="1"/>
  <c r="D106" i="1"/>
  <c r="D106" i="2" s="1"/>
  <c r="D122" i="2"/>
  <c r="D122" i="1"/>
  <c r="D14" i="1"/>
  <c r="D14" i="2" s="1"/>
  <c r="D32" i="1"/>
  <c r="D32" i="2" s="1"/>
  <c r="D64" i="1"/>
  <c r="D64" i="2" s="1"/>
  <c r="D96" i="2"/>
  <c r="D96" i="1"/>
  <c r="D120" i="1"/>
  <c r="D120" i="2" s="1"/>
  <c r="D26" i="1"/>
  <c r="D26" i="2" s="1"/>
  <c r="D50" i="1"/>
  <c r="D50" i="2" s="1"/>
  <c r="D74" i="2"/>
  <c r="D74" i="1"/>
  <c r="D98" i="1"/>
  <c r="D98" i="2" s="1"/>
  <c r="D114" i="1"/>
  <c r="D114" i="2" s="1"/>
  <c r="D12" i="1"/>
  <c r="D12" i="2" s="1"/>
  <c r="D28" i="2"/>
  <c r="D28" i="1"/>
  <c r="D44" i="1"/>
  <c r="D44" i="2" s="1"/>
  <c r="D60" i="1"/>
  <c r="D60" i="2" s="1"/>
  <c r="D76" i="1"/>
  <c r="D76" i="2" s="1"/>
  <c r="D92" i="2"/>
  <c r="D92" i="1"/>
  <c r="D108" i="1"/>
  <c r="D108" i="2" s="1"/>
  <c r="D124" i="1"/>
  <c r="D124" i="2" s="1"/>
  <c r="D46" i="1"/>
  <c r="D46" i="2" s="1"/>
  <c r="D16" i="2"/>
  <c r="D16" i="1"/>
  <c r="D48" i="1"/>
  <c r="D48" i="2" s="1"/>
  <c r="D88" i="1"/>
  <c r="D88" i="2" s="1"/>
  <c r="D34" i="1"/>
  <c r="D34" i="2" s="1"/>
  <c r="D58" i="2"/>
  <c r="D58" i="1"/>
  <c r="D82" i="1"/>
  <c r="D82" i="2" s="1"/>
  <c r="D261" i="1"/>
  <c r="D237" i="2"/>
  <c r="D113" i="2"/>
  <c r="D8" i="2"/>
  <c r="D85" i="2"/>
  <c r="D228" i="2"/>
  <c r="D55" i="2"/>
  <c r="D49" i="2"/>
  <c r="D21" i="2"/>
  <c r="D67" i="2"/>
  <c r="D119" i="2"/>
  <c r="D101" i="2"/>
  <c r="D232" i="2"/>
  <c r="D43" i="2"/>
  <c r="D71" i="2"/>
  <c r="D107" i="2"/>
  <c r="D53" i="2"/>
  <c r="D89" i="2"/>
  <c r="D117" i="2"/>
  <c r="D239" i="2"/>
  <c r="D59" i="2"/>
  <c r="D123" i="2"/>
  <c r="D3" i="2"/>
  <c r="D69" i="2"/>
  <c r="D105" i="2"/>
  <c r="D236" i="2"/>
  <c r="D70" i="2"/>
  <c r="D125" i="2"/>
  <c r="D5" i="2"/>
  <c r="D19" i="2"/>
  <c r="D52" i="2"/>
  <c r="D95" i="2"/>
  <c r="D9" i="2"/>
  <c r="D77" i="2"/>
  <c r="D35" i="2"/>
  <c r="D87" i="2"/>
  <c r="D99" i="2"/>
  <c r="D233" i="2"/>
  <c r="D93" i="2"/>
  <c r="D20" i="2"/>
  <c r="D33" i="2"/>
  <c r="D39" i="2"/>
  <c r="D51" i="2"/>
  <c r="D63" i="2"/>
  <c r="D75" i="2"/>
  <c r="D84" i="2"/>
  <c r="D97" i="2"/>
  <c r="D103" i="2"/>
  <c r="D115" i="2"/>
  <c r="D127" i="2"/>
  <c r="D37" i="2"/>
  <c r="D235" i="2"/>
  <c r="D83" i="2"/>
  <c r="D116" i="2"/>
  <c r="D22" i="2"/>
  <c r="D86" i="2"/>
  <c r="D10" i="2"/>
  <c r="D23" i="2"/>
  <c r="D47" i="2"/>
  <c r="D68" i="2"/>
  <c r="D111" i="2"/>
  <c r="D38" i="2"/>
  <c r="D45" i="2"/>
  <c r="D54" i="2"/>
  <c r="D109" i="2"/>
  <c r="D118" i="2"/>
  <c r="D121" i="2"/>
  <c r="D61" i="2"/>
  <c r="D73" i="2"/>
  <c r="D65" i="2"/>
  <c r="D238" i="2"/>
  <c r="D25" i="2"/>
  <c r="D229" i="2"/>
  <c r="D17" i="2"/>
  <c r="D81" i="2"/>
  <c r="D230" i="2"/>
  <c r="D29" i="2"/>
  <c r="D41" i="2"/>
  <c r="D102" i="2"/>
  <c r="D4" i="2"/>
  <c r="D57" i="2"/>
  <c r="D11" i="2"/>
  <c r="D27" i="2"/>
  <c r="D36" i="2"/>
  <c r="D79" i="2"/>
  <c r="D91" i="2"/>
  <c r="D100" i="2"/>
  <c r="D231" i="2"/>
  <c r="D234" i="2"/>
  <c r="D6" i="2"/>
  <c r="D13" i="2"/>
  <c r="D15" i="2"/>
  <c r="D7" i="2"/>
  <c r="D31" i="2"/>
</calcChain>
</file>

<file path=xl/comments1.xml><?xml version="1.0" encoding="utf-8"?>
<comments xmlns="http://schemas.openxmlformats.org/spreadsheetml/2006/main">
  <authors>
    <author>Derpmann-Hagenstroem, Peter (EKSE/3)</author>
  </authors>
  <commentList>
    <comment ref="F41" authorId="0">
      <text>
        <r>
          <rPr>
            <b/>
            <sz val="9"/>
            <color indexed="81"/>
            <rFont val="Tahoma"/>
            <family val="2"/>
          </rPr>
          <t>Derpmann-Hagenstroem, Peter (EKSE/3):</t>
        </r>
        <r>
          <rPr>
            <sz val="9"/>
            <color indexed="81"/>
            <rFont val="Tahoma"/>
            <family val="2"/>
          </rPr>
          <t xml:space="preserve">
Bei VW nicht verfügbar
</t>
        </r>
      </text>
    </comment>
  </commentList>
</comments>
</file>

<file path=xl/sharedStrings.xml><?xml version="1.0" encoding="utf-8"?>
<sst xmlns="http://schemas.openxmlformats.org/spreadsheetml/2006/main" count="2412" uniqueCount="380">
  <si>
    <t>CFR49Part572
Subpart</t>
  </si>
  <si>
    <t>SAE Enginee ring Aid</t>
  </si>
  <si>
    <t>SAE</t>
  </si>
  <si>
    <t>ECE-R 
UN-R</t>
  </si>
  <si>
    <t>Sortkey</t>
  </si>
  <si>
    <t>Type of test</t>
  </si>
  <si>
    <t>Subtype of test</t>
  </si>
  <si>
    <t>Regulation</t>
  </si>
  <si>
    <t>Part572_</t>
  </si>
  <si>
    <t>SAE_EA</t>
  </si>
  <si>
    <t>SAE_</t>
  </si>
  <si>
    <t>ECE-R_</t>
  </si>
  <si>
    <t>Other</t>
  </si>
  <si>
    <t>Combination</t>
  </si>
  <si>
    <t>Dummy Certification H3</t>
  </si>
  <si>
    <t>Head Drop Test Frontal</t>
  </si>
  <si>
    <t>E</t>
  </si>
  <si>
    <t>-</t>
  </si>
  <si>
    <t>Neck Flexion</t>
  </si>
  <si>
    <t>Neck Extension</t>
  </si>
  <si>
    <t>J2779</t>
  </si>
  <si>
    <t>Hip Flexion Left</t>
  </si>
  <si>
    <t>Hip Flexion Right</t>
  </si>
  <si>
    <t>Knee Impact Left</t>
  </si>
  <si>
    <t>Knee Impact Right</t>
  </si>
  <si>
    <t>Knee Slider Left</t>
  </si>
  <si>
    <t>Knee Slider Right</t>
  </si>
  <si>
    <t>Knee Slider Left Low Speed</t>
  </si>
  <si>
    <t>J2876</t>
  </si>
  <si>
    <t>Knee Slider Right Low Speed</t>
  </si>
  <si>
    <t>Ball Impact Left Foot</t>
  </si>
  <si>
    <t>94_2003</t>
  </si>
  <si>
    <t>EC_98_1999</t>
  </si>
  <si>
    <t>Ball Impact Right Foot</t>
  </si>
  <si>
    <t>Heel Impact Left Foot</t>
  </si>
  <si>
    <t>Heel Impact Right Foot</t>
  </si>
  <si>
    <t>Heel Impact With Shoe Left Foot</t>
  </si>
  <si>
    <t>Heel Impact With Shoe Right Foot</t>
  </si>
  <si>
    <t>Dummy Certification HF</t>
  </si>
  <si>
    <t>O</t>
  </si>
  <si>
    <t>J2878</t>
  </si>
  <si>
    <t>Torso Bending</t>
  </si>
  <si>
    <t>Dummy Certification HM</t>
  </si>
  <si>
    <t>Dummy Certification Y2</t>
  </si>
  <si>
    <t>R</t>
  </si>
  <si>
    <t>Head Drop Test Rear</t>
  </si>
  <si>
    <t>Dummy Certification Y6</t>
  </si>
  <si>
    <t>P</t>
  </si>
  <si>
    <t>Dummy Certification Y7</t>
  </si>
  <si>
    <t>N</t>
  </si>
  <si>
    <t>Dummy Certification E2</t>
  </si>
  <si>
    <t>Head Drop Test Left</t>
  </si>
  <si>
    <t>95_2011</t>
  </si>
  <si>
    <t>Head Drop Test Right</t>
  </si>
  <si>
    <t>Neck Flexion Left</t>
  </si>
  <si>
    <t>Neck Flexion Right</t>
  </si>
  <si>
    <t>Shoulder Impact Left</t>
  </si>
  <si>
    <t>Shoulder Impact Right</t>
  </si>
  <si>
    <t>Rib 1 Drop 204mm</t>
  </si>
  <si>
    <t>Rib 2 Drop 204mm</t>
  </si>
  <si>
    <t>Rib 3 Drop 204mm</t>
  </si>
  <si>
    <t xml:space="preserve">Rib 1 Drop 459mm </t>
  </si>
  <si>
    <t xml:space="preserve">Rib 2 Drop 459mm </t>
  </si>
  <si>
    <t xml:space="preserve">Rib 3 Drop 459mm </t>
  </si>
  <si>
    <t>Rib 1 Drop 815mm</t>
  </si>
  <si>
    <t>Rib 2 Drop 815mm</t>
  </si>
  <si>
    <t>Rib 3 Drop 815mm</t>
  </si>
  <si>
    <t>Abdomen Impact Left</t>
  </si>
  <si>
    <t>Abdomen Impact Right</t>
  </si>
  <si>
    <t>Lumbar Flexion Left</t>
  </si>
  <si>
    <t>Lumbar Flexion Right</t>
  </si>
  <si>
    <t>Pelvis Impact Left</t>
  </si>
  <si>
    <t>Pelvis Impact Right</t>
  </si>
  <si>
    <t>Dummy Certification ER</t>
  </si>
  <si>
    <t>U</t>
  </si>
  <si>
    <t>Dummy Certification S2</t>
  </si>
  <si>
    <t>V</t>
  </si>
  <si>
    <t>Iliac Impact Left</t>
  </si>
  <si>
    <t>Iliac Impact Right</t>
  </si>
  <si>
    <t>Acetabulum Impact Left</t>
  </si>
  <si>
    <t>Acetabulum Impact Right</t>
  </si>
  <si>
    <t>Dummy Certification WS</t>
  </si>
  <si>
    <t>Manual_WS_2013</t>
  </si>
  <si>
    <t>Dummy Certification Q1</t>
  </si>
  <si>
    <t>Manual_Q1_2014</t>
  </si>
  <si>
    <t>Abdomen Weight Test</t>
  </si>
  <si>
    <t>Dummy Certification Q3</t>
  </si>
  <si>
    <t>Manual_Q3_2014</t>
  </si>
  <si>
    <t>Dummy Certification Q4</t>
  </si>
  <si>
    <t>Manual_Q4_2014</t>
  </si>
  <si>
    <t>Dummy Certification Q6</t>
  </si>
  <si>
    <t>Manual_Q6_2014</t>
  </si>
  <si>
    <t>Dummy Certification FH</t>
  </si>
  <si>
    <t>L</t>
  </si>
  <si>
    <t>Dummy Certification PL</t>
  </si>
  <si>
    <t>Static Bending Test</t>
  </si>
  <si>
    <t>GTR_9_2009,EC_631_2009,GB_24550_2009</t>
  </si>
  <si>
    <t>Static Shearing Test</t>
  </si>
  <si>
    <t>Dynamic Bending  Test</t>
  </si>
  <si>
    <t>Dummy Certification PU</t>
  </si>
  <si>
    <t>Dummy Certification PJ</t>
  </si>
  <si>
    <t>Head Drop Test</t>
  </si>
  <si>
    <t>Dummy Certification PS</t>
  </si>
  <si>
    <t>Dummy Certification PF</t>
  </si>
  <si>
    <t>Static Femur Test</t>
  </si>
  <si>
    <t>JNCAP_PedestrianLeg_2011</t>
  </si>
  <si>
    <t>Static Tibia Test</t>
  </si>
  <si>
    <t>Static Knee Joint Test</t>
  </si>
  <si>
    <t>Dynamic Pendulum Test</t>
  </si>
  <si>
    <t>Inverse Dynamic Test</t>
  </si>
  <si>
    <t>Dummy Certification Pi</t>
  </si>
  <si>
    <t>H2</t>
  </si>
  <si>
    <t>B</t>
  </si>
  <si>
    <t>Y4</t>
  </si>
  <si>
    <t>C</t>
  </si>
  <si>
    <t>Y1</t>
  </si>
  <si>
    <t>D</t>
  </si>
  <si>
    <t>H3</t>
  </si>
  <si>
    <t>US-SID und SI</t>
  </si>
  <si>
    <t>F</t>
  </si>
  <si>
    <t>Y5</t>
  </si>
  <si>
    <t>I</t>
  </si>
  <si>
    <t>9Mon</t>
  </si>
  <si>
    <t>J</t>
  </si>
  <si>
    <t>Newborn</t>
  </si>
  <si>
    <t>K</t>
  </si>
  <si>
    <t>FMH</t>
  </si>
  <si>
    <t>SI</t>
  </si>
  <si>
    <t>M</t>
  </si>
  <si>
    <t>Y7</t>
  </si>
  <si>
    <t>HF</t>
  </si>
  <si>
    <t>Y6</t>
  </si>
  <si>
    <t>Y2</t>
  </si>
  <si>
    <t>Y7 aufgewichtet</t>
  </si>
  <si>
    <t>S</t>
  </si>
  <si>
    <t>ER</t>
  </si>
  <si>
    <t>S2</t>
  </si>
  <si>
    <t>Parameter</t>
  </si>
  <si>
    <t>Channels</t>
  </si>
  <si>
    <t>V0</t>
  </si>
  <si>
    <t>V0, mTHX</t>
  </si>
  <si>
    <t>V0, mTHXLOW</t>
  </si>
  <si>
    <r>
      <t>D0HEAD0000</t>
    </r>
    <r>
      <rPr>
        <b/>
        <sz val="10"/>
        <color indexed="12"/>
        <rFont val="Courier New"/>
        <family val="3"/>
      </rPr>
      <t>HF</t>
    </r>
    <r>
      <rPr>
        <sz val="10"/>
        <rFont val="Courier New"/>
        <family val="3"/>
      </rPr>
      <t>ACXP</t>
    </r>
  </si>
  <si>
    <r>
      <t>D0HEAD0000</t>
    </r>
    <r>
      <rPr>
        <b/>
        <sz val="10"/>
        <color indexed="12"/>
        <rFont val="Courier New"/>
        <family val="3"/>
      </rPr>
      <t>HF</t>
    </r>
    <r>
      <rPr>
        <sz val="10"/>
        <rFont val="Courier New"/>
        <family val="3"/>
      </rPr>
      <t>ACYP</t>
    </r>
  </si>
  <si>
    <r>
      <t>D0HEAD0000</t>
    </r>
    <r>
      <rPr>
        <b/>
        <sz val="10"/>
        <color indexed="12"/>
        <rFont val="Courier New"/>
        <family val="3"/>
      </rPr>
      <t>HF</t>
    </r>
    <r>
      <rPr>
        <sz val="10"/>
        <rFont val="Courier New"/>
        <family val="3"/>
      </rPr>
      <t>ACZP</t>
    </r>
  </si>
  <si>
    <r>
      <t>D0NECKUP00</t>
    </r>
    <r>
      <rPr>
        <b/>
        <sz val="10"/>
        <color indexed="12"/>
        <rFont val="Courier New"/>
        <family val="3"/>
      </rPr>
      <t>HF</t>
    </r>
    <r>
      <rPr>
        <sz val="10"/>
        <rFont val="Courier New"/>
        <family val="3"/>
      </rPr>
      <t>MOYP</t>
    </r>
  </si>
  <si>
    <r>
      <t>D0NECKUP00</t>
    </r>
    <r>
      <rPr>
        <sz val="10"/>
        <color indexed="10"/>
        <rFont val="Courier New"/>
        <family val="3"/>
      </rPr>
      <t>00</t>
    </r>
    <r>
      <rPr>
        <sz val="10"/>
        <rFont val="Courier New"/>
        <family val="3"/>
      </rPr>
      <t xml:space="preserve">ANYP
</t>
    </r>
    <r>
      <rPr>
        <sz val="10"/>
        <color indexed="55"/>
        <rFont val="Courier New"/>
        <family val="3"/>
      </rPr>
      <t>T0NECKUP0000ANYP</t>
    </r>
  </si>
  <si>
    <r>
      <t>D0NECKLO00</t>
    </r>
    <r>
      <rPr>
        <sz val="10"/>
        <color indexed="10"/>
        <rFont val="Courier New"/>
        <family val="3"/>
      </rPr>
      <t>00</t>
    </r>
    <r>
      <rPr>
        <sz val="10"/>
        <rFont val="Courier New"/>
        <family val="3"/>
      </rPr>
      <t xml:space="preserve">ANYP
</t>
    </r>
    <r>
      <rPr>
        <sz val="10"/>
        <color indexed="55"/>
        <rFont val="Courier New"/>
        <family val="3"/>
      </rPr>
      <t>T0NECKLO0000ANYP</t>
    </r>
  </si>
  <si>
    <r>
      <t>D0HEAD0000</t>
    </r>
    <r>
      <rPr>
        <b/>
        <sz val="10"/>
        <color indexed="12"/>
        <rFont val="Courier New"/>
        <family val="3"/>
      </rPr>
      <t>H3</t>
    </r>
    <r>
      <rPr>
        <sz val="10"/>
        <rFont val="Courier New"/>
        <family val="3"/>
      </rPr>
      <t>ACXP</t>
    </r>
  </si>
  <si>
    <r>
      <t>D0HEAD0000</t>
    </r>
    <r>
      <rPr>
        <b/>
        <sz val="10"/>
        <color indexed="12"/>
        <rFont val="Courier New"/>
        <family val="3"/>
      </rPr>
      <t>H3</t>
    </r>
    <r>
      <rPr>
        <sz val="10"/>
        <rFont val="Courier New"/>
        <family val="3"/>
      </rPr>
      <t>ACYP</t>
    </r>
  </si>
  <si>
    <r>
      <t>D0HEAD0000</t>
    </r>
    <r>
      <rPr>
        <b/>
        <sz val="10"/>
        <color indexed="12"/>
        <rFont val="Courier New"/>
        <family val="3"/>
      </rPr>
      <t>H3</t>
    </r>
    <r>
      <rPr>
        <sz val="10"/>
        <rFont val="Courier New"/>
        <family val="3"/>
      </rPr>
      <t>ACZP</t>
    </r>
  </si>
  <si>
    <r>
      <t>D0NECKUP00</t>
    </r>
    <r>
      <rPr>
        <b/>
        <sz val="10"/>
        <color indexed="12"/>
        <rFont val="Courier New"/>
        <family val="3"/>
      </rPr>
      <t>H3</t>
    </r>
    <r>
      <rPr>
        <sz val="10"/>
        <rFont val="Courier New"/>
        <family val="3"/>
      </rPr>
      <t>MOYP</t>
    </r>
  </si>
  <si>
    <t>T0SENS000000FO0P</t>
  </si>
  <si>
    <t>T0SENS000000ANYP</t>
  </si>
  <si>
    <t>V0, mKNEE</t>
  </si>
  <si>
    <t>T0SENSMI0000ACXP</t>
  </si>
  <si>
    <r>
      <t>D0KNSL</t>
    </r>
    <r>
      <rPr>
        <sz val="10"/>
        <color indexed="10"/>
        <rFont val="Courier New"/>
        <family val="3"/>
      </rPr>
      <t>LE</t>
    </r>
    <r>
      <rPr>
        <sz val="10"/>
        <rFont val="Courier New"/>
        <family val="3"/>
      </rPr>
      <t>00</t>
    </r>
    <r>
      <rPr>
        <b/>
        <sz val="10"/>
        <color indexed="12"/>
        <rFont val="Courier New"/>
        <family val="3"/>
      </rPr>
      <t>H3</t>
    </r>
    <r>
      <rPr>
        <sz val="10"/>
        <rFont val="Courier New"/>
        <family val="3"/>
      </rPr>
      <t>DSXP</t>
    </r>
  </si>
  <si>
    <r>
      <t>D0FEMRLE00</t>
    </r>
    <r>
      <rPr>
        <b/>
        <sz val="10"/>
        <color indexed="12"/>
        <rFont val="Courier New"/>
        <family val="3"/>
      </rPr>
      <t>H3</t>
    </r>
    <r>
      <rPr>
        <sz val="10"/>
        <rFont val="Courier New"/>
        <family val="3"/>
      </rPr>
      <t>FOZP</t>
    </r>
  </si>
  <si>
    <r>
      <t>D0KNSL</t>
    </r>
    <r>
      <rPr>
        <sz val="10"/>
        <color indexed="10"/>
        <rFont val="Courier New"/>
        <family val="3"/>
      </rPr>
      <t>RI</t>
    </r>
    <r>
      <rPr>
        <sz val="10"/>
        <rFont val="Courier New"/>
        <family val="3"/>
      </rPr>
      <t>00</t>
    </r>
    <r>
      <rPr>
        <b/>
        <sz val="10"/>
        <color indexed="12"/>
        <rFont val="Courier New"/>
        <family val="3"/>
      </rPr>
      <t>H3</t>
    </r>
    <r>
      <rPr>
        <sz val="10"/>
        <rFont val="Courier New"/>
        <family val="3"/>
      </rPr>
      <t>DSXP</t>
    </r>
  </si>
  <si>
    <r>
      <t>D0FEMRRI00</t>
    </r>
    <r>
      <rPr>
        <b/>
        <sz val="10"/>
        <color indexed="12"/>
        <rFont val="Courier New"/>
        <family val="3"/>
      </rPr>
      <t>H3</t>
    </r>
    <r>
      <rPr>
        <sz val="10"/>
        <rFont val="Courier New"/>
        <family val="3"/>
      </rPr>
      <t>FOZP</t>
    </r>
  </si>
  <si>
    <r>
      <t>T0SENS0000</t>
    </r>
    <r>
      <rPr>
        <sz val="10"/>
        <color indexed="10"/>
        <rFont val="Courier New"/>
        <family val="3"/>
      </rPr>
      <t>00</t>
    </r>
    <r>
      <rPr>
        <sz val="10"/>
        <rFont val="Courier New"/>
        <family val="3"/>
      </rPr>
      <t>FO0P</t>
    </r>
  </si>
  <si>
    <r>
      <t>T0SENS0000</t>
    </r>
    <r>
      <rPr>
        <sz val="10"/>
        <color indexed="10"/>
        <rFont val="Courier New"/>
        <family val="3"/>
      </rPr>
      <t>00</t>
    </r>
    <r>
      <rPr>
        <sz val="10"/>
        <rFont val="Courier New"/>
        <family val="3"/>
      </rPr>
      <t>ANYP</t>
    </r>
  </si>
  <si>
    <r>
      <t>T0SENS0000</t>
    </r>
    <r>
      <rPr>
        <sz val="10"/>
        <color indexed="10"/>
        <rFont val="Courier New"/>
        <family val="3"/>
      </rPr>
      <t>00</t>
    </r>
    <r>
      <rPr>
        <sz val="10"/>
        <rFont val="Courier New"/>
        <family val="3"/>
      </rPr>
      <t xml:space="preserve">EV00
</t>
    </r>
    <r>
      <rPr>
        <sz val="10"/>
        <color indexed="10"/>
        <rFont val="Courier New"/>
        <family val="3"/>
      </rPr>
      <t>T0SENS000000VO00</t>
    </r>
  </si>
  <si>
    <r>
      <t>D0KNSL</t>
    </r>
    <r>
      <rPr>
        <sz val="10"/>
        <color indexed="10"/>
        <rFont val="Courier New"/>
        <family val="3"/>
      </rPr>
      <t>LE</t>
    </r>
    <r>
      <rPr>
        <sz val="10"/>
        <rFont val="Courier New"/>
        <family val="3"/>
      </rPr>
      <t>00</t>
    </r>
    <r>
      <rPr>
        <b/>
        <sz val="10"/>
        <color indexed="12"/>
        <rFont val="Courier New"/>
        <family val="3"/>
      </rPr>
      <t>HF</t>
    </r>
    <r>
      <rPr>
        <sz val="10"/>
        <rFont val="Courier New"/>
        <family val="3"/>
      </rPr>
      <t>DSXP</t>
    </r>
  </si>
  <si>
    <r>
      <t>D0KNSL</t>
    </r>
    <r>
      <rPr>
        <sz val="10"/>
        <color indexed="10"/>
        <rFont val="Courier New"/>
        <family val="3"/>
      </rPr>
      <t>RI</t>
    </r>
    <r>
      <rPr>
        <sz val="10"/>
        <rFont val="Courier New"/>
        <family val="3"/>
      </rPr>
      <t>00</t>
    </r>
    <r>
      <rPr>
        <b/>
        <sz val="10"/>
        <color indexed="12"/>
        <rFont val="Courier New"/>
        <family val="3"/>
      </rPr>
      <t>HF</t>
    </r>
    <r>
      <rPr>
        <sz val="10"/>
        <rFont val="Courier New"/>
        <family val="3"/>
      </rPr>
      <t>DSXP</t>
    </r>
  </si>
  <si>
    <r>
      <t>D0HEAD0000</t>
    </r>
    <r>
      <rPr>
        <b/>
        <sz val="10"/>
        <color indexed="12"/>
        <rFont val="Courier New"/>
        <family val="3"/>
      </rPr>
      <t>HM</t>
    </r>
    <r>
      <rPr>
        <sz val="10"/>
        <rFont val="Courier New"/>
        <family val="3"/>
      </rPr>
      <t>ACXP</t>
    </r>
  </si>
  <si>
    <r>
      <t>D0HEAD0000</t>
    </r>
    <r>
      <rPr>
        <b/>
        <sz val="10"/>
        <color indexed="12"/>
        <rFont val="Courier New"/>
        <family val="3"/>
      </rPr>
      <t>HM</t>
    </r>
    <r>
      <rPr>
        <sz val="10"/>
        <rFont val="Courier New"/>
        <family val="3"/>
      </rPr>
      <t>ACYP</t>
    </r>
  </si>
  <si>
    <r>
      <t>D0NECKUP00</t>
    </r>
    <r>
      <rPr>
        <b/>
        <sz val="10"/>
        <color indexed="12"/>
        <rFont val="Courier New"/>
        <family val="3"/>
      </rPr>
      <t>HM</t>
    </r>
    <r>
      <rPr>
        <sz val="10"/>
        <rFont val="Courier New"/>
        <family val="3"/>
      </rPr>
      <t>MOYP</t>
    </r>
  </si>
  <si>
    <r>
      <t>D0NECKUP00</t>
    </r>
    <r>
      <rPr>
        <sz val="10"/>
        <color indexed="10"/>
        <rFont val="Courier New"/>
        <family val="3"/>
      </rPr>
      <t>00</t>
    </r>
    <r>
      <rPr>
        <sz val="10"/>
        <rFont val="Courier New"/>
        <family val="3"/>
      </rPr>
      <t xml:space="preserve">ANYP
</t>
    </r>
  </si>
  <si>
    <r>
      <t>D0NECKLO00</t>
    </r>
    <r>
      <rPr>
        <sz val="10"/>
        <color indexed="10"/>
        <rFont val="Courier New"/>
        <family val="3"/>
      </rPr>
      <t>00</t>
    </r>
    <r>
      <rPr>
        <sz val="10"/>
        <rFont val="Courier New"/>
        <family val="3"/>
      </rPr>
      <t xml:space="preserve">ANYP
</t>
    </r>
  </si>
  <si>
    <r>
      <t>D0KNSL</t>
    </r>
    <r>
      <rPr>
        <sz val="10"/>
        <color indexed="10"/>
        <rFont val="Courier New"/>
        <family val="3"/>
      </rPr>
      <t>LE</t>
    </r>
    <r>
      <rPr>
        <sz val="10"/>
        <rFont val="Courier New"/>
        <family val="3"/>
      </rPr>
      <t>00</t>
    </r>
    <r>
      <rPr>
        <b/>
        <sz val="10"/>
        <color indexed="12"/>
        <rFont val="Courier New"/>
        <family val="3"/>
      </rPr>
      <t>HM</t>
    </r>
    <r>
      <rPr>
        <sz val="10"/>
        <rFont val="Courier New"/>
        <family val="3"/>
      </rPr>
      <t>DSXP</t>
    </r>
  </si>
  <si>
    <r>
      <t>D0FEMR</t>
    </r>
    <r>
      <rPr>
        <b/>
        <sz val="10"/>
        <color indexed="10"/>
        <rFont val="Courier New"/>
        <family val="3"/>
      </rPr>
      <t>00</t>
    </r>
    <r>
      <rPr>
        <sz val="10"/>
        <rFont val="Courier New"/>
        <family val="3"/>
      </rPr>
      <t>00</t>
    </r>
    <r>
      <rPr>
        <b/>
        <sz val="10"/>
        <color indexed="12"/>
        <rFont val="Courier New"/>
        <family val="3"/>
      </rPr>
      <t>HM</t>
    </r>
    <r>
      <rPr>
        <sz val="10"/>
        <rFont val="Courier New"/>
        <family val="3"/>
      </rPr>
      <t>FOZP</t>
    </r>
  </si>
  <si>
    <r>
      <t>D0KNSL</t>
    </r>
    <r>
      <rPr>
        <sz val="10"/>
        <color indexed="10"/>
        <rFont val="Courier New"/>
        <family val="3"/>
      </rPr>
      <t>RI</t>
    </r>
    <r>
      <rPr>
        <sz val="10"/>
        <rFont val="Courier New"/>
        <family val="3"/>
      </rPr>
      <t>00</t>
    </r>
    <r>
      <rPr>
        <b/>
        <sz val="10"/>
        <color indexed="12"/>
        <rFont val="Courier New"/>
        <family val="3"/>
      </rPr>
      <t>HM</t>
    </r>
    <r>
      <rPr>
        <sz val="10"/>
        <rFont val="Courier New"/>
        <family val="3"/>
      </rPr>
      <t>DSXP</t>
    </r>
  </si>
  <si>
    <r>
      <t>D0HEAD0000</t>
    </r>
    <r>
      <rPr>
        <b/>
        <sz val="10"/>
        <color indexed="12"/>
        <rFont val="Courier New"/>
        <family val="3"/>
      </rPr>
      <t>Y2</t>
    </r>
    <r>
      <rPr>
        <sz val="10"/>
        <rFont val="Courier New"/>
        <family val="3"/>
      </rPr>
      <t>ACXP</t>
    </r>
  </si>
  <si>
    <r>
      <t>D0HEAD0000</t>
    </r>
    <r>
      <rPr>
        <b/>
        <sz val="10"/>
        <color indexed="12"/>
        <rFont val="Courier New"/>
        <family val="3"/>
      </rPr>
      <t>Y2</t>
    </r>
    <r>
      <rPr>
        <sz val="10"/>
        <rFont val="Courier New"/>
        <family val="3"/>
      </rPr>
      <t>ACYP</t>
    </r>
  </si>
  <si>
    <r>
      <t>D0HEAD0000</t>
    </r>
    <r>
      <rPr>
        <b/>
        <sz val="10"/>
        <color indexed="12"/>
        <rFont val="Courier New"/>
        <family val="3"/>
      </rPr>
      <t>Y2</t>
    </r>
    <r>
      <rPr>
        <sz val="10"/>
        <rFont val="Courier New"/>
        <family val="3"/>
      </rPr>
      <t>ACZP</t>
    </r>
  </si>
  <si>
    <r>
      <t>D0HEAD00</t>
    </r>
    <r>
      <rPr>
        <b/>
        <sz val="10"/>
        <color indexed="12"/>
        <rFont val="Courier New"/>
        <family val="3"/>
      </rPr>
      <t>Y2</t>
    </r>
    <r>
      <rPr>
        <sz val="10"/>
        <rFont val="Courier New"/>
        <family val="3"/>
      </rPr>
      <t xml:space="preserve">ACXP
</t>
    </r>
    <r>
      <rPr>
        <sz val="10"/>
        <color indexed="55"/>
        <rFont val="Courier New"/>
        <family val="3"/>
      </rPr>
      <t>D0HEADRE00Y2ACXP</t>
    </r>
  </si>
  <si>
    <r>
      <t>D0HEAD0000</t>
    </r>
    <r>
      <rPr>
        <b/>
        <sz val="10"/>
        <color indexed="12"/>
        <rFont val="Courier New"/>
        <family val="3"/>
      </rPr>
      <t>Y2</t>
    </r>
    <r>
      <rPr>
        <sz val="10"/>
        <rFont val="Courier New"/>
        <family val="3"/>
      </rPr>
      <t xml:space="preserve">ACYP
</t>
    </r>
    <r>
      <rPr>
        <sz val="10"/>
        <color indexed="55"/>
        <rFont val="Courier New"/>
        <family val="3"/>
      </rPr>
      <t>D0HEADRE00Y2ACYP</t>
    </r>
  </si>
  <si>
    <r>
      <t>D0HEAD0000</t>
    </r>
    <r>
      <rPr>
        <b/>
        <sz val="10"/>
        <color indexed="12"/>
        <rFont val="Courier New"/>
        <family val="3"/>
      </rPr>
      <t>Y2</t>
    </r>
    <r>
      <rPr>
        <sz val="10"/>
        <rFont val="Courier New"/>
        <family val="3"/>
      </rPr>
      <t xml:space="preserve">ACZP
</t>
    </r>
    <r>
      <rPr>
        <sz val="10"/>
        <color indexed="55"/>
        <rFont val="Courier New"/>
        <family val="3"/>
      </rPr>
      <t>D0HEADRE00Y2ACZP</t>
    </r>
  </si>
  <si>
    <r>
      <t>D0NECKUP00</t>
    </r>
    <r>
      <rPr>
        <b/>
        <sz val="10"/>
        <color indexed="12"/>
        <rFont val="Courier New"/>
        <family val="3"/>
      </rPr>
      <t>Y2</t>
    </r>
    <r>
      <rPr>
        <sz val="10"/>
        <rFont val="Courier New"/>
        <family val="3"/>
      </rPr>
      <t>MOYP</t>
    </r>
  </si>
  <si>
    <r>
      <t>D0HEAD0000</t>
    </r>
    <r>
      <rPr>
        <b/>
        <sz val="10"/>
        <color indexed="12"/>
        <rFont val="Courier New"/>
        <family val="3"/>
      </rPr>
      <t>Y6</t>
    </r>
    <r>
      <rPr>
        <sz val="10"/>
        <rFont val="Courier New"/>
        <family val="3"/>
      </rPr>
      <t>ACXP</t>
    </r>
  </si>
  <si>
    <r>
      <t>D0HEAD0000</t>
    </r>
    <r>
      <rPr>
        <b/>
        <sz val="10"/>
        <color indexed="12"/>
        <rFont val="Courier New"/>
        <family val="3"/>
      </rPr>
      <t>Y6</t>
    </r>
    <r>
      <rPr>
        <sz val="10"/>
        <rFont val="Courier New"/>
        <family val="3"/>
      </rPr>
      <t>ACYP</t>
    </r>
  </si>
  <si>
    <r>
      <t>D0HEAD0000</t>
    </r>
    <r>
      <rPr>
        <b/>
        <sz val="10"/>
        <color indexed="12"/>
        <rFont val="Courier New"/>
        <family val="3"/>
      </rPr>
      <t>Y6</t>
    </r>
    <r>
      <rPr>
        <sz val="10"/>
        <rFont val="Courier New"/>
        <family val="3"/>
      </rPr>
      <t>ACZP</t>
    </r>
  </si>
  <si>
    <r>
      <t>D0NECKUP00</t>
    </r>
    <r>
      <rPr>
        <b/>
        <sz val="10"/>
        <color indexed="12"/>
        <rFont val="Courier New"/>
        <family val="3"/>
      </rPr>
      <t>Y6</t>
    </r>
    <r>
      <rPr>
        <sz val="10"/>
        <rFont val="Courier New"/>
        <family val="3"/>
      </rPr>
      <t>MOYP</t>
    </r>
  </si>
  <si>
    <r>
      <t xml:space="preserve">T0SENS000000EV00
</t>
    </r>
    <r>
      <rPr>
        <sz val="10"/>
        <color indexed="10"/>
        <rFont val="Courier New"/>
        <family val="3"/>
      </rPr>
      <t>T0SENS000000VO00</t>
    </r>
  </si>
  <si>
    <r>
      <t>D0HEAD0000</t>
    </r>
    <r>
      <rPr>
        <b/>
        <sz val="10"/>
        <color indexed="12"/>
        <rFont val="Courier New"/>
        <family val="3"/>
      </rPr>
      <t>Y7</t>
    </r>
    <r>
      <rPr>
        <sz val="10"/>
        <rFont val="Courier New"/>
        <family val="3"/>
      </rPr>
      <t>ACXP</t>
    </r>
  </si>
  <si>
    <r>
      <t>D0HEAD0000</t>
    </r>
    <r>
      <rPr>
        <b/>
        <sz val="10"/>
        <color indexed="12"/>
        <rFont val="Courier New"/>
        <family val="3"/>
      </rPr>
      <t>Y7</t>
    </r>
    <r>
      <rPr>
        <sz val="10"/>
        <rFont val="Courier New"/>
        <family val="3"/>
      </rPr>
      <t>ACYP</t>
    </r>
  </si>
  <si>
    <r>
      <t>D0HEAD0000</t>
    </r>
    <r>
      <rPr>
        <b/>
        <sz val="10"/>
        <color indexed="12"/>
        <rFont val="Courier New"/>
        <family val="3"/>
      </rPr>
      <t>Y7</t>
    </r>
    <r>
      <rPr>
        <sz val="10"/>
        <rFont val="Courier New"/>
        <family val="3"/>
      </rPr>
      <t>ACZP</t>
    </r>
  </si>
  <si>
    <r>
      <t>D0NECKUP00</t>
    </r>
    <r>
      <rPr>
        <b/>
        <sz val="10"/>
        <color indexed="12"/>
        <rFont val="Courier New"/>
        <family val="3"/>
      </rPr>
      <t>Y7</t>
    </r>
    <r>
      <rPr>
        <sz val="10"/>
        <rFont val="Courier New"/>
        <family val="3"/>
      </rPr>
      <t>MOYP</t>
    </r>
  </si>
  <si>
    <r>
      <t>D0HEAD0000</t>
    </r>
    <r>
      <rPr>
        <b/>
        <sz val="10"/>
        <color indexed="12"/>
        <rFont val="Courier New"/>
        <family val="3"/>
      </rPr>
      <t>E2</t>
    </r>
    <r>
      <rPr>
        <sz val="10"/>
        <rFont val="Courier New"/>
        <family val="3"/>
      </rPr>
      <t>ACXP</t>
    </r>
  </si>
  <si>
    <r>
      <t>D0HEAD0000</t>
    </r>
    <r>
      <rPr>
        <b/>
        <sz val="10"/>
        <color indexed="12"/>
        <rFont val="Courier New"/>
        <family val="3"/>
      </rPr>
      <t>E2</t>
    </r>
    <r>
      <rPr>
        <sz val="10"/>
        <rFont val="Courier New"/>
        <family val="3"/>
      </rPr>
      <t>ACYP</t>
    </r>
  </si>
  <si>
    <r>
      <t>D0HEAD0000</t>
    </r>
    <r>
      <rPr>
        <b/>
        <sz val="10"/>
        <color indexed="12"/>
        <rFont val="Courier New"/>
        <family val="3"/>
      </rPr>
      <t>E2</t>
    </r>
    <r>
      <rPr>
        <sz val="10"/>
        <rFont val="Courier New"/>
        <family val="3"/>
      </rPr>
      <t>ACZP</t>
    </r>
  </si>
  <si>
    <r>
      <t>D0NECKUP00</t>
    </r>
    <r>
      <rPr>
        <b/>
        <sz val="10"/>
        <color indexed="12"/>
        <rFont val="Courier New"/>
        <family val="3"/>
      </rPr>
      <t>E2</t>
    </r>
    <r>
      <rPr>
        <sz val="10"/>
        <rFont val="Courier New"/>
        <family val="3"/>
      </rPr>
      <t>FOYP
T0SENSMI0000ACXP</t>
    </r>
  </si>
  <si>
    <r>
      <t>D0NECKUP00</t>
    </r>
    <r>
      <rPr>
        <b/>
        <sz val="10"/>
        <color indexed="12"/>
        <rFont val="Courier New"/>
        <family val="3"/>
      </rPr>
      <t>E2</t>
    </r>
    <r>
      <rPr>
        <sz val="10"/>
        <rFont val="Courier New"/>
        <family val="3"/>
      </rPr>
      <t>MOXP</t>
    </r>
  </si>
  <si>
    <r>
      <t>D0NECKUP00</t>
    </r>
    <r>
      <rPr>
        <sz val="10"/>
        <color indexed="10"/>
        <rFont val="Courier New"/>
        <family val="3"/>
      </rPr>
      <t>00</t>
    </r>
    <r>
      <rPr>
        <sz val="10"/>
        <rFont val="Courier New"/>
        <family val="3"/>
      </rPr>
      <t xml:space="preserve">ANXP
</t>
    </r>
    <r>
      <rPr>
        <sz val="10"/>
        <color indexed="55"/>
        <rFont val="Courier New"/>
        <family val="3"/>
      </rPr>
      <t>T0SENSUP0000ANXP</t>
    </r>
  </si>
  <si>
    <r>
      <t>D0NECKLO00</t>
    </r>
    <r>
      <rPr>
        <sz val="10"/>
        <color indexed="10"/>
        <rFont val="Courier New"/>
        <family val="3"/>
      </rPr>
      <t>FR</t>
    </r>
    <r>
      <rPr>
        <sz val="10"/>
        <rFont val="Courier New"/>
        <family val="3"/>
      </rPr>
      <t xml:space="preserve">ANXP
</t>
    </r>
    <r>
      <rPr>
        <sz val="10"/>
        <color indexed="55"/>
        <rFont val="Courier New"/>
        <family val="3"/>
      </rPr>
      <t>T0SENSLO00FRANXP</t>
    </r>
  </si>
  <si>
    <r>
      <t>D0NECKLO00</t>
    </r>
    <r>
      <rPr>
        <sz val="10"/>
        <color indexed="10"/>
        <rFont val="Courier New"/>
        <family val="3"/>
      </rPr>
      <t>RE</t>
    </r>
    <r>
      <rPr>
        <sz val="10"/>
        <rFont val="Courier New"/>
        <family val="3"/>
      </rPr>
      <t xml:space="preserve">ANXP
</t>
    </r>
    <r>
      <rPr>
        <sz val="10"/>
        <color indexed="55"/>
        <rFont val="Courier New"/>
        <family val="3"/>
      </rPr>
      <t>T0SENSLO00REANXP</t>
    </r>
  </si>
  <si>
    <r>
      <t xml:space="preserve">V0, </t>
    </r>
    <r>
      <rPr>
        <sz val="10"/>
        <color indexed="22"/>
        <rFont val="Arial"/>
        <family val="2"/>
      </rPr>
      <t>mSHLD</t>
    </r>
  </si>
  <si>
    <t>V0, mABDO</t>
  </si>
  <si>
    <r>
      <t>D0ABDO</t>
    </r>
    <r>
      <rPr>
        <sz val="10"/>
        <color indexed="10"/>
        <rFont val="Courier New"/>
        <family val="3"/>
      </rPr>
      <t>LE</t>
    </r>
    <r>
      <rPr>
        <sz val="10"/>
        <rFont val="Courier New"/>
        <family val="3"/>
      </rPr>
      <t>FR</t>
    </r>
    <r>
      <rPr>
        <b/>
        <sz val="10"/>
        <color indexed="12"/>
        <rFont val="Courier New"/>
        <family val="3"/>
      </rPr>
      <t>E2</t>
    </r>
    <r>
      <rPr>
        <sz val="10"/>
        <rFont val="Courier New"/>
        <family val="3"/>
      </rPr>
      <t>FOYP
T0SENSMI0000ACXP</t>
    </r>
  </si>
  <si>
    <r>
      <t>D0ABDO</t>
    </r>
    <r>
      <rPr>
        <sz val="10"/>
        <color indexed="10"/>
        <rFont val="Courier New"/>
        <family val="3"/>
      </rPr>
      <t>LE</t>
    </r>
    <r>
      <rPr>
        <sz val="10"/>
        <rFont val="Courier New"/>
        <family val="3"/>
      </rPr>
      <t>MI</t>
    </r>
    <r>
      <rPr>
        <b/>
        <sz val="10"/>
        <color indexed="12"/>
        <rFont val="Courier New"/>
        <family val="3"/>
      </rPr>
      <t>E2</t>
    </r>
    <r>
      <rPr>
        <sz val="10"/>
        <rFont val="Courier New"/>
        <family val="3"/>
      </rPr>
      <t>FOYP</t>
    </r>
  </si>
  <si>
    <r>
      <t>D0ABDO</t>
    </r>
    <r>
      <rPr>
        <sz val="10"/>
        <color indexed="10"/>
        <rFont val="Courier New"/>
        <family val="3"/>
      </rPr>
      <t>LE</t>
    </r>
    <r>
      <rPr>
        <sz val="10"/>
        <rFont val="Courier New"/>
        <family val="3"/>
      </rPr>
      <t>RE</t>
    </r>
    <r>
      <rPr>
        <b/>
        <sz val="10"/>
        <color indexed="12"/>
        <rFont val="Courier New"/>
        <family val="3"/>
      </rPr>
      <t>E2</t>
    </r>
    <r>
      <rPr>
        <sz val="10"/>
        <rFont val="Courier New"/>
        <family val="3"/>
      </rPr>
      <t xml:space="preserve">FOYP
</t>
    </r>
  </si>
  <si>
    <r>
      <t>D0ABDO</t>
    </r>
    <r>
      <rPr>
        <sz val="10"/>
        <color indexed="10"/>
        <rFont val="Courier New"/>
        <family val="3"/>
      </rPr>
      <t>RI</t>
    </r>
    <r>
      <rPr>
        <sz val="10"/>
        <rFont val="Courier New"/>
        <family val="3"/>
      </rPr>
      <t>FR</t>
    </r>
    <r>
      <rPr>
        <b/>
        <sz val="10"/>
        <color indexed="12"/>
        <rFont val="Courier New"/>
        <family val="3"/>
      </rPr>
      <t>E2</t>
    </r>
    <r>
      <rPr>
        <sz val="10"/>
        <rFont val="Courier New"/>
        <family val="3"/>
      </rPr>
      <t>FOYP
T0SENSMI0000ACXP</t>
    </r>
  </si>
  <si>
    <r>
      <t>D0ABDO</t>
    </r>
    <r>
      <rPr>
        <sz val="10"/>
        <color indexed="10"/>
        <rFont val="Courier New"/>
        <family val="3"/>
      </rPr>
      <t>RI</t>
    </r>
    <r>
      <rPr>
        <sz val="10"/>
        <rFont val="Courier New"/>
        <family val="3"/>
      </rPr>
      <t>MI</t>
    </r>
    <r>
      <rPr>
        <b/>
        <sz val="10"/>
        <color indexed="12"/>
        <rFont val="Courier New"/>
        <family val="3"/>
      </rPr>
      <t>E2</t>
    </r>
    <r>
      <rPr>
        <sz val="10"/>
        <rFont val="Courier New"/>
        <family val="3"/>
      </rPr>
      <t>FOYP</t>
    </r>
  </si>
  <si>
    <r>
      <t>D0ABDO</t>
    </r>
    <r>
      <rPr>
        <sz val="10"/>
        <color indexed="10"/>
        <rFont val="Courier New"/>
        <family val="3"/>
      </rPr>
      <t>RI</t>
    </r>
    <r>
      <rPr>
        <sz val="10"/>
        <rFont val="Courier New"/>
        <family val="3"/>
      </rPr>
      <t>RE</t>
    </r>
    <r>
      <rPr>
        <b/>
        <sz val="10"/>
        <color indexed="12"/>
        <rFont val="Courier New"/>
        <family val="3"/>
      </rPr>
      <t>E2</t>
    </r>
    <r>
      <rPr>
        <sz val="10"/>
        <rFont val="Courier New"/>
        <family val="3"/>
      </rPr>
      <t xml:space="preserve">FOYP
</t>
    </r>
  </si>
  <si>
    <r>
      <t>D0LUSPUP00</t>
    </r>
    <r>
      <rPr>
        <b/>
        <sz val="10"/>
        <color indexed="12"/>
        <rFont val="Courier New"/>
        <family val="3"/>
      </rPr>
      <t>E2</t>
    </r>
    <r>
      <rPr>
        <sz val="10"/>
        <rFont val="Courier New"/>
        <family val="3"/>
      </rPr>
      <t>FOYP
T0SENSMI0000ACXP</t>
    </r>
  </si>
  <si>
    <r>
      <t>D0LUSPUP00</t>
    </r>
    <r>
      <rPr>
        <b/>
        <sz val="10"/>
        <color indexed="12"/>
        <rFont val="Courier New"/>
        <family val="3"/>
      </rPr>
      <t>E2</t>
    </r>
    <r>
      <rPr>
        <sz val="10"/>
        <rFont val="Courier New"/>
        <family val="3"/>
      </rPr>
      <t>MOXP</t>
    </r>
  </si>
  <si>
    <r>
      <t>D0LUSPUP00</t>
    </r>
    <r>
      <rPr>
        <sz val="10"/>
        <color indexed="10"/>
        <rFont val="Courier New"/>
        <family val="3"/>
      </rPr>
      <t>00</t>
    </r>
    <r>
      <rPr>
        <sz val="10"/>
        <rFont val="Courier New"/>
        <family val="3"/>
      </rPr>
      <t xml:space="preserve">ANXP
</t>
    </r>
    <r>
      <rPr>
        <sz val="10"/>
        <color indexed="55"/>
        <rFont val="Courier New"/>
        <family val="3"/>
      </rPr>
      <t>T0SENSUP0000ANXP</t>
    </r>
  </si>
  <si>
    <r>
      <t>D0LUSPLO00</t>
    </r>
    <r>
      <rPr>
        <sz val="10"/>
        <color indexed="10"/>
        <rFont val="Courier New"/>
        <family val="3"/>
      </rPr>
      <t>FR</t>
    </r>
    <r>
      <rPr>
        <sz val="10"/>
        <rFont val="Courier New"/>
        <family val="3"/>
      </rPr>
      <t xml:space="preserve">ANXP
</t>
    </r>
    <r>
      <rPr>
        <sz val="10"/>
        <color indexed="55"/>
        <rFont val="Courier New"/>
        <family val="3"/>
      </rPr>
      <t>T0SENSLO00FRANXP</t>
    </r>
  </si>
  <si>
    <r>
      <t>D0LUSPLO00</t>
    </r>
    <r>
      <rPr>
        <sz val="10"/>
        <color indexed="10"/>
        <rFont val="Courier New"/>
        <family val="3"/>
      </rPr>
      <t>RE</t>
    </r>
    <r>
      <rPr>
        <sz val="10"/>
        <rFont val="Courier New"/>
        <family val="3"/>
      </rPr>
      <t xml:space="preserve">ANXP
</t>
    </r>
    <r>
      <rPr>
        <sz val="10"/>
        <color indexed="55"/>
        <rFont val="Courier New"/>
        <family val="3"/>
      </rPr>
      <t>T0SENSLO00REANXP</t>
    </r>
  </si>
  <si>
    <t>V0, mPELV</t>
  </si>
  <si>
    <r>
      <t>D0PUBC0000</t>
    </r>
    <r>
      <rPr>
        <b/>
        <sz val="10"/>
        <color indexed="12"/>
        <rFont val="Courier New"/>
        <family val="3"/>
      </rPr>
      <t>E2</t>
    </r>
    <r>
      <rPr>
        <sz val="10"/>
        <rFont val="Courier New"/>
        <family val="3"/>
      </rPr>
      <t>FOYP
T0SENSMI0000ACXP</t>
    </r>
  </si>
  <si>
    <t>D0RIBS**UPE2DSYP</t>
  </si>
  <si>
    <t>D0RIBS**MIE2DSYP</t>
  </si>
  <si>
    <t>D0RIBS**LOE2DSYP</t>
  </si>
  <si>
    <t>BLD</t>
  </si>
  <si>
    <r>
      <t>D0HEAD0000</t>
    </r>
    <r>
      <rPr>
        <b/>
        <sz val="10"/>
        <color indexed="12"/>
        <rFont val="Courier New"/>
        <family val="3"/>
      </rPr>
      <t>S2</t>
    </r>
    <r>
      <rPr>
        <sz val="10"/>
        <rFont val="Courier New"/>
        <family val="3"/>
      </rPr>
      <t>ACXP</t>
    </r>
  </si>
  <si>
    <r>
      <t>D0HEAD0000</t>
    </r>
    <r>
      <rPr>
        <b/>
        <sz val="10"/>
        <color indexed="12"/>
        <rFont val="Courier New"/>
        <family val="3"/>
      </rPr>
      <t>S2</t>
    </r>
    <r>
      <rPr>
        <sz val="10"/>
        <rFont val="Courier New"/>
        <family val="3"/>
      </rPr>
      <t>ACYP</t>
    </r>
  </si>
  <si>
    <r>
      <t>D0HEAD0000</t>
    </r>
    <r>
      <rPr>
        <b/>
        <sz val="10"/>
        <color indexed="12"/>
        <rFont val="Courier New"/>
        <family val="3"/>
      </rPr>
      <t>S2</t>
    </r>
    <r>
      <rPr>
        <sz val="10"/>
        <rFont val="Courier New"/>
        <family val="3"/>
      </rPr>
      <t>ACZP</t>
    </r>
  </si>
  <si>
    <r>
      <t>D0NECKUP00</t>
    </r>
    <r>
      <rPr>
        <b/>
        <sz val="10"/>
        <color indexed="12"/>
        <rFont val="Courier New"/>
        <family val="3"/>
      </rPr>
      <t>S2</t>
    </r>
    <r>
      <rPr>
        <sz val="10"/>
        <rFont val="Courier New"/>
        <family val="3"/>
      </rPr>
      <t>FOYP
T0SENSMI0000ACXP</t>
    </r>
  </si>
  <si>
    <r>
      <t>D0NECKUP00</t>
    </r>
    <r>
      <rPr>
        <b/>
        <sz val="10"/>
        <color indexed="12"/>
        <rFont val="Courier New"/>
        <family val="3"/>
      </rPr>
      <t>S2</t>
    </r>
    <r>
      <rPr>
        <sz val="10"/>
        <rFont val="Courier New"/>
        <family val="3"/>
      </rPr>
      <t>MOXP</t>
    </r>
  </si>
  <si>
    <r>
      <t>D0SHRI00</t>
    </r>
    <r>
      <rPr>
        <sz val="10"/>
        <color indexed="10"/>
        <rFont val="Courier New"/>
        <family val="3"/>
      </rPr>
      <t>LE</t>
    </r>
    <r>
      <rPr>
        <b/>
        <sz val="10"/>
        <color indexed="12"/>
        <rFont val="Courier New"/>
        <family val="3"/>
      </rPr>
      <t>S2</t>
    </r>
    <r>
      <rPr>
        <sz val="10"/>
        <rFont val="Courier New"/>
        <family val="3"/>
      </rPr>
      <t>DSYP
T0SENSMI0000ACXP</t>
    </r>
  </si>
  <si>
    <r>
      <t>D0SPIN0100</t>
    </r>
    <r>
      <rPr>
        <b/>
        <sz val="10"/>
        <color indexed="12"/>
        <rFont val="Courier New"/>
        <family val="3"/>
      </rPr>
      <t>S2</t>
    </r>
    <r>
      <rPr>
        <sz val="10"/>
        <rFont val="Courier New"/>
        <family val="3"/>
      </rPr>
      <t>ACYP</t>
    </r>
  </si>
  <si>
    <r>
      <t>D0SHRI00</t>
    </r>
    <r>
      <rPr>
        <sz val="10"/>
        <color indexed="10"/>
        <rFont val="Courier New"/>
        <family val="3"/>
      </rPr>
      <t>RI</t>
    </r>
    <r>
      <rPr>
        <b/>
        <sz val="10"/>
        <color indexed="12"/>
        <rFont val="Courier New"/>
        <family val="3"/>
      </rPr>
      <t>S2</t>
    </r>
    <r>
      <rPr>
        <sz val="10"/>
        <rFont val="Courier New"/>
        <family val="3"/>
      </rPr>
      <t>DSYP
T0SENSMI0000ACXP</t>
    </r>
  </si>
  <si>
    <r>
      <t>D0TRRI01</t>
    </r>
    <r>
      <rPr>
        <sz val="10"/>
        <color indexed="10"/>
        <rFont val="Courier New"/>
        <family val="3"/>
      </rPr>
      <t>LE</t>
    </r>
    <r>
      <rPr>
        <b/>
        <sz val="10"/>
        <color indexed="12"/>
        <rFont val="Courier New"/>
        <family val="3"/>
      </rPr>
      <t>S2</t>
    </r>
    <r>
      <rPr>
        <sz val="10"/>
        <rFont val="Courier New"/>
        <family val="3"/>
      </rPr>
      <t>DSYP</t>
    </r>
  </si>
  <si>
    <r>
      <t>D0TRRI02</t>
    </r>
    <r>
      <rPr>
        <sz val="10"/>
        <color indexed="10"/>
        <rFont val="Courier New"/>
        <family val="3"/>
      </rPr>
      <t>LE</t>
    </r>
    <r>
      <rPr>
        <b/>
        <sz val="10"/>
        <color indexed="12"/>
        <rFont val="Courier New"/>
        <family val="3"/>
      </rPr>
      <t>S2</t>
    </r>
    <r>
      <rPr>
        <sz val="10"/>
        <rFont val="Courier New"/>
        <family val="3"/>
      </rPr>
      <t>DSYP</t>
    </r>
  </si>
  <si>
    <r>
      <t>D0TRRI03</t>
    </r>
    <r>
      <rPr>
        <sz val="10"/>
        <color indexed="10"/>
        <rFont val="Courier New"/>
        <family val="3"/>
      </rPr>
      <t>LE</t>
    </r>
    <r>
      <rPr>
        <b/>
        <sz val="10"/>
        <color indexed="12"/>
        <rFont val="Courier New"/>
        <family val="3"/>
      </rPr>
      <t>S2</t>
    </r>
    <r>
      <rPr>
        <sz val="10"/>
        <rFont val="Courier New"/>
        <family val="3"/>
      </rPr>
      <t>DSYP</t>
    </r>
  </si>
  <si>
    <r>
      <t>D0ABSP01</t>
    </r>
    <r>
      <rPr>
        <sz val="10"/>
        <color indexed="10"/>
        <rFont val="Courier New"/>
        <family val="3"/>
      </rPr>
      <t>LE</t>
    </r>
    <r>
      <rPr>
        <b/>
        <sz val="10"/>
        <color indexed="12"/>
        <rFont val="Courier New"/>
        <family val="3"/>
      </rPr>
      <t>S2</t>
    </r>
    <r>
      <rPr>
        <sz val="10"/>
        <rFont val="Courier New"/>
        <family val="3"/>
      </rPr>
      <t>ACYP</t>
    </r>
  </si>
  <si>
    <r>
      <t>D0TRRI01</t>
    </r>
    <r>
      <rPr>
        <sz val="10"/>
        <color indexed="10"/>
        <rFont val="Courier New"/>
        <family val="3"/>
      </rPr>
      <t>RI</t>
    </r>
    <r>
      <rPr>
        <b/>
        <sz val="10"/>
        <color indexed="12"/>
        <rFont val="Courier New"/>
        <family val="3"/>
      </rPr>
      <t>S2</t>
    </r>
    <r>
      <rPr>
        <sz val="10"/>
        <rFont val="Courier New"/>
        <family val="3"/>
      </rPr>
      <t>DSYP</t>
    </r>
  </si>
  <si>
    <r>
      <t>D0TRRI02</t>
    </r>
    <r>
      <rPr>
        <sz val="10"/>
        <color indexed="10"/>
        <rFont val="Courier New"/>
        <family val="3"/>
      </rPr>
      <t>RI</t>
    </r>
    <r>
      <rPr>
        <b/>
        <sz val="10"/>
        <color indexed="12"/>
        <rFont val="Courier New"/>
        <family val="3"/>
      </rPr>
      <t>S2</t>
    </r>
    <r>
      <rPr>
        <sz val="10"/>
        <rFont val="Courier New"/>
        <family val="3"/>
      </rPr>
      <t>DSYP</t>
    </r>
  </si>
  <si>
    <r>
      <t>D0TRRI03</t>
    </r>
    <r>
      <rPr>
        <sz val="10"/>
        <color indexed="10"/>
        <rFont val="Courier New"/>
        <family val="3"/>
      </rPr>
      <t>RI</t>
    </r>
    <r>
      <rPr>
        <b/>
        <sz val="10"/>
        <color indexed="12"/>
        <rFont val="Courier New"/>
        <family val="3"/>
      </rPr>
      <t>S2</t>
    </r>
    <r>
      <rPr>
        <sz val="10"/>
        <rFont val="Courier New"/>
        <family val="3"/>
      </rPr>
      <t>DSYP</t>
    </r>
  </si>
  <si>
    <r>
      <t>D0ABSP01</t>
    </r>
    <r>
      <rPr>
        <sz val="10"/>
        <color indexed="10"/>
        <rFont val="Courier New"/>
        <family val="3"/>
      </rPr>
      <t>RI</t>
    </r>
    <r>
      <rPr>
        <b/>
        <sz val="10"/>
        <color indexed="12"/>
        <rFont val="Courier New"/>
        <family val="3"/>
      </rPr>
      <t>S2</t>
    </r>
    <r>
      <rPr>
        <sz val="10"/>
        <rFont val="Courier New"/>
        <family val="3"/>
      </rPr>
      <t>ACYP</t>
    </r>
  </si>
  <si>
    <r>
      <t>D0SPIN0100</t>
    </r>
    <r>
      <rPr>
        <b/>
        <sz val="10"/>
        <color indexed="12"/>
        <rFont val="Courier New"/>
        <family val="3"/>
      </rPr>
      <t>S2</t>
    </r>
    <r>
      <rPr>
        <sz val="10"/>
        <rFont val="Courier New"/>
        <family val="3"/>
      </rPr>
      <t>ACYP
T0SENSMI0000ACXP</t>
    </r>
  </si>
  <si>
    <r>
      <t>D0ABRI01</t>
    </r>
    <r>
      <rPr>
        <sz val="10"/>
        <color indexed="10"/>
        <rFont val="Courier New"/>
        <family val="3"/>
      </rPr>
      <t>LE</t>
    </r>
    <r>
      <rPr>
        <b/>
        <sz val="10"/>
        <color indexed="12"/>
        <rFont val="Courier New"/>
        <family val="3"/>
      </rPr>
      <t>S2</t>
    </r>
    <r>
      <rPr>
        <sz val="10"/>
        <rFont val="Courier New"/>
        <family val="3"/>
      </rPr>
      <t>DSYP
T0SENSMI0000ACXP</t>
    </r>
  </si>
  <si>
    <r>
      <t>D0ABRI02</t>
    </r>
    <r>
      <rPr>
        <sz val="10"/>
        <color indexed="10"/>
        <rFont val="Courier New"/>
        <family val="3"/>
      </rPr>
      <t>LE</t>
    </r>
    <r>
      <rPr>
        <b/>
        <sz val="10"/>
        <color indexed="12"/>
        <rFont val="Courier New"/>
        <family val="3"/>
      </rPr>
      <t>S2</t>
    </r>
    <r>
      <rPr>
        <sz val="10"/>
        <rFont val="Courier New"/>
        <family val="3"/>
      </rPr>
      <t xml:space="preserve">DSYP
</t>
    </r>
  </si>
  <si>
    <r>
      <t>D0ABRI01</t>
    </r>
    <r>
      <rPr>
        <sz val="10"/>
        <color indexed="10"/>
        <rFont val="Courier New"/>
        <family val="3"/>
      </rPr>
      <t>RI</t>
    </r>
    <r>
      <rPr>
        <b/>
        <sz val="10"/>
        <color indexed="12"/>
        <rFont val="Courier New"/>
        <family val="3"/>
      </rPr>
      <t>S2</t>
    </r>
    <r>
      <rPr>
        <sz val="10"/>
        <rFont val="Courier New"/>
        <family val="3"/>
      </rPr>
      <t>DSYP
T0SENSMI0000ACXP</t>
    </r>
  </si>
  <si>
    <r>
      <t>D0ABRI02</t>
    </r>
    <r>
      <rPr>
        <sz val="10"/>
        <color indexed="10"/>
        <rFont val="Courier New"/>
        <family val="3"/>
      </rPr>
      <t>RI</t>
    </r>
    <r>
      <rPr>
        <b/>
        <sz val="10"/>
        <color indexed="12"/>
        <rFont val="Courier New"/>
        <family val="3"/>
      </rPr>
      <t>S2</t>
    </r>
    <r>
      <rPr>
        <sz val="10"/>
        <rFont val="Courier New"/>
        <family val="3"/>
      </rPr>
      <t xml:space="preserve">DSYP
</t>
    </r>
  </si>
  <si>
    <r>
      <t>D0ILAC</t>
    </r>
    <r>
      <rPr>
        <sz val="10"/>
        <color indexed="10"/>
        <rFont val="Courier New"/>
        <family val="3"/>
      </rPr>
      <t>LE</t>
    </r>
    <r>
      <rPr>
        <sz val="10"/>
        <rFont val="Courier New"/>
        <family val="3"/>
      </rPr>
      <t>00</t>
    </r>
    <r>
      <rPr>
        <b/>
        <sz val="10"/>
        <color indexed="12"/>
        <rFont val="Courier New"/>
        <family val="3"/>
      </rPr>
      <t>S2</t>
    </r>
    <r>
      <rPr>
        <sz val="10"/>
        <rFont val="Courier New"/>
        <family val="3"/>
      </rPr>
      <t>FOYP
T0SENSMI0000ACXP</t>
    </r>
  </si>
  <si>
    <r>
      <t>D0PELV0000</t>
    </r>
    <r>
      <rPr>
        <b/>
        <sz val="10"/>
        <color indexed="12"/>
        <rFont val="Courier New"/>
        <family val="3"/>
      </rPr>
      <t>S2</t>
    </r>
    <r>
      <rPr>
        <sz val="10"/>
        <rFont val="Courier New"/>
        <family val="3"/>
      </rPr>
      <t xml:space="preserve">ACYP
</t>
    </r>
  </si>
  <si>
    <r>
      <t>D0ILAC</t>
    </r>
    <r>
      <rPr>
        <sz val="10"/>
        <color indexed="10"/>
        <rFont val="Courier New"/>
        <family val="3"/>
      </rPr>
      <t>RI</t>
    </r>
    <r>
      <rPr>
        <sz val="10"/>
        <rFont val="Courier New"/>
        <family val="3"/>
      </rPr>
      <t>00</t>
    </r>
    <r>
      <rPr>
        <b/>
        <sz val="10"/>
        <color indexed="12"/>
        <rFont val="Courier New"/>
        <family val="3"/>
      </rPr>
      <t>S2</t>
    </r>
    <r>
      <rPr>
        <sz val="10"/>
        <rFont val="Courier New"/>
        <family val="3"/>
      </rPr>
      <t>FOYP
T0SENSMI0000ACXP</t>
    </r>
  </si>
  <si>
    <r>
      <t>D0ACTB</t>
    </r>
    <r>
      <rPr>
        <sz val="10"/>
        <color indexed="10"/>
        <rFont val="Courier New"/>
        <family val="3"/>
      </rPr>
      <t>LE</t>
    </r>
    <r>
      <rPr>
        <sz val="10"/>
        <rFont val="Courier New"/>
        <family val="3"/>
      </rPr>
      <t>00</t>
    </r>
    <r>
      <rPr>
        <b/>
        <sz val="10"/>
        <color indexed="12"/>
        <rFont val="Courier New"/>
        <family val="3"/>
      </rPr>
      <t>S2</t>
    </r>
    <r>
      <rPr>
        <sz val="10"/>
        <rFont val="Courier New"/>
        <family val="3"/>
      </rPr>
      <t>FOYP
T0SENSMI0000ACXP</t>
    </r>
  </si>
  <si>
    <r>
      <t>D0ACTB</t>
    </r>
    <r>
      <rPr>
        <sz val="10"/>
        <color indexed="10"/>
        <rFont val="Courier New"/>
        <family val="3"/>
      </rPr>
      <t>RI</t>
    </r>
    <r>
      <rPr>
        <sz val="10"/>
        <rFont val="Courier New"/>
        <family val="3"/>
      </rPr>
      <t>00</t>
    </r>
    <r>
      <rPr>
        <b/>
        <sz val="10"/>
        <color indexed="12"/>
        <rFont val="Courier New"/>
        <family val="3"/>
      </rPr>
      <t>S2</t>
    </r>
    <r>
      <rPr>
        <sz val="10"/>
        <rFont val="Courier New"/>
        <family val="3"/>
      </rPr>
      <t>FOYP
T0SENSMI0000ACXP</t>
    </r>
  </si>
  <si>
    <r>
      <t>why T0SENS</t>
    </r>
    <r>
      <rPr>
        <b/>
        <sz val="11"/>
        <color rgb="FFFF0000"/>
        <rFont val="Calibri"/>
        <family val="2"/>
        <scheme val="minor"/>
      </rPr>
      <t>MI</t>
    </r>
    <r>
      <rPr>
        <sz val="11"/>
        <color theme="1"/>
        <rFont val="Calibri"/>
        <family val="2"/>
        <scheme val="minor"/>
      </rPr>
      <t>0000ACXP?</t>
    </r>
  </si>
  <si>
    <t>Gesamtergebnis</t>
  </si>
  <si>
    <t>SubTypes of Test</t>
  </si>
  <si>
    <t>Comments</t>
  </si>
  <si>
    <t>Relevant?</t>
  </si>
  <si>
    <t>Vergleichbar mit H3 Knee Slider Left Low Speed ?</t>
  </si>
  <si>
    <t>Vergleichbar mit H3 Knee Slider Right Low Speed ?</t>
  </si>
  <si>
    <t>No Forces !</t>
  </si>
  <si>
    <t>why T0SENS000000EV00 ?</t>
  </si>
  <si>
    <t>Dummy Certification Q2</t>
  </si>
  <si>
    <t>EuroNCAP_TB005</t>
  </si>
  <si>
    <t>EuroNCAP_TB006</t>
  </si>
  <si>
    <r>
      <t>D0HEAD0000</t>
    </r>
    <r>
      <rPr>
        <b/>
        <sz val="10"/>
        <color indexed="12"/>
        <rFont val="Courier New"/>
        <family val="3"/>
      </rPr>
      <t>FH</t>
    </r>
    <r>
      <rPr>
        <sz val="10"/>
        <rFont val="Courier New"/>
        <family val="3"/>
      </rPr>
      <t>ACXP</t>
    </r>
  </si>
  <si>
    <r>
      <t>D0HEAD0000</t>
    </r>
    <r>
      <rPr>
        <b/>
        <sz val="10"/>
        <color indexed="12"/>
        <rFont val="Courier New"/>
        <family val="3"/>
      </rPr>
      <t>FH</t>
    </r>
    <r>
      <rPr>
        <sz val="10"/>
        <rFont val="Courier New"/>
        <family val="3"/>
      </rPr>
      <t>ACYP</t>
    </r>
  </si>
  <si>
    <r>
      <t>D0HEAD0000</t>
    </r>
    <r>
      <rPr>
        <b/>
        <sz val="10"/>
        <color indexed="12"/>
        <rFont val="Courier New"/>
        <family val="3"/>
      </rPr>
      <t>FH</t>
    </r>
    <r>
      <rPr>
        <sz val="10"/>
        <rFont val="Courier New"/>
        <family val="3"/>
      </rPr>
      <t>ACZP</t>
    </r>
  </si>
  <si>
    <t>D0HEAD0000ERACXP</t>
  </si>
  <si>
    <t>D0HEAD0000ERACYP</t>
  </si>
  <si>
    <t>D0HEAD0000ERACZP</t>
  </si>
  <si>
    <r>
      <t>D0NECKUP00</t>
    </r>
    <r>
      <rPr>
        <b/>
        <sz val="10"/>
        <color indexed="12"/>
        <rFont val="Courier New"/>
        <family val="3"/>
      </rPr>
      <t>H3</t>
    </r>
    <r>
      <rPr>
        <sz val="10"/>
        <rFont val="Courier New"/>
        <family val="3"/>
      </rPr>
      <t xml:space="preserve">FOXP
</t>
    </r>
    <r>
      <rPr>
        <sz val="10"/>
        <color rgb="FFFF0000"/>
        <rFont val="Courier New"/>
        <family val="3"/>
      </rPr>
      <t>T0SENS000000ACXP</t>
    </r>
  </si>
  <si>
    <r>
      <t>D0CHST0000</t>
    </r>
    <r>
      <rPr>
        <b/>
        <sz val="10"/>
        <color indexed="12"/>
        <rFont val="Courier New"/>
        <family val="3"/>
      </rPr>
      <t>H3</t>
    </r>
    <r>
      <rPr>
        <sz val="10"/>
        <rFont val="Courier New"/>
        <family val="3"/>
      </rPr>
      <t xml:space="preserve">DSXP
</t>
    </r>
    <r>
      <rPr>
        <sz val="10"/>
        <color rgb="FFFF0000"/>
        <rFont val="Courier New"/>
        <family val="3"/>
      </rPr>
      <t>T0IMPA000000ACXP</t>
    </r>
  </si>
  <si>
    <r>
      <t>D0TIBI</t>
    </r>
    <r>
      <rPr>
        <sz val="10"/>
        <color indexed="10"/>
        <rFont val="Courier New"/>
        <family val="3"/>
      </rPr>
      <t>LE</t>
    </r>
    <r>
      <rPr>
        <sz val="10"/>
        <rFont val="Courier New"/>
        <family val="3"/>
      </rPr>
      <t>LO</t>
    </r>
    <r>
      <rPr>
        <b/>
        <sz val="10"/>
        <color indexed="12"/>
        <rFont val="Courier New"/>
        <family val="3"/>
      </rPr>
      <t>H3</t>
    </r>
    <r>
      <rPr>
        <sz val="10"/>
        <rFont val="Courier New"/>
        <family val="3"/>
      </rPr>
      <t xml:space="preserve">MOYP
</t>
    </r>
    <r>
      <rPr>
        <sz val="10"/>
        <color rgb="FFFF0000"/>
        <rFont val="Courier New"/>
        <family val="3"/>
      </rPr>
      <t>T0IMPA000000ACXP</t>
    </r>
  </si>
  <si>
    <r>
      <t>D0TIBI</t>
    </r>
    <r>
      <rPr>
        <sz val="10"/>
        <color indexed="10"/>
        <rFont val="Courier New"/>
        <family val="3"/>
      </rPr>
      <t>RI</t>
    </r>
    <r>
      <rPr>
        <sz val="10"/>
        <rFont val="Courier New"/>
        <family val="3"/>
      </rPr>
      <t>LO</t>
    </r>
    <r>
      <rPr>
        <b/>
        <sz val="10"/>
        <color indexed="12"/>
        <rFont val="Courier New"/>
        <family val="3"/>
      </rPr>
      <t>H3</t>
    </r>
    <r>
      <rPr>
        <sz val="10"/>
        <rFont val="Courier New"/>
        <family val="3"/>
      </rPr>
      <t xml:space="preserve">MOYP
</t>
    </r>
    <r>
      <rPr>
        <sz val="10"/>
        <color rgb="FFFF0000"/>
        <rFont val="Courier New"/>
        <family val="3"/>
      </rPr>
      <t>T0IMPA000000ACXP</t>
    </r>
  </si>
  <si>
    <r>
      <t>D0TIBI</t>
    </r>
    <r>
      <rPr>
        <sz val="10"/>
        <color indexed="10"/>
        <rFont val="Courier New"/>
        <family val="3"/>
      </rPr>
      <t>RI</t>
    </r>
    <r>
      <rPr>
        <sz val="10"/>
        <rFont val="Courier New"/>
        <family val="3"/>
      </rPr>
      <t>LO</t>
    </r>
    <r>
      <rPr>
        <b/>
        <sz val="10"/>
        <color indexed="12"/>
        <rFont val="Courier New"/>
        <family val="3"/>
      </rPr>
      <t>H3</t>
    </r>
    <r>
      <rPr>
        <sz val="10"/>
        <rFont val="Courier New"/>
        <family val="3"/>
      </rPr>
      <t xml:space="preserve">FOZP
</t>
    </r>
    <r>
      <rPr>
        <sz val="10"/>
        <color rgb="FFFF0000"/>
        <rFont val="Courier New"/>
        <family val="3"/>
      </rPr>
      <t>T0IMPA000000ACXP</t>
    </r>
  </si>
  <si>
    <r>
      <rPr>
        <sz val="10"/>
        <rFont val="Courier New"/>
        <family val="3"/>
      </rPr>
      <t>D0TIBI</t>
    </r>
    <r>
      <rPr>
        <b/>
        <sz val="10"/>
        <color rgb="FFFF0000"/>
        <rFont val="Courier New"/>
        <family val="3"/>
      </rPr>
      <t>LE</t>
    </r>
    <r>
      <rPr>
        <sz val="10"/>
        <rFont val="Courier New"/>
        <family val="3"/>
      </rPr>
      <t>LO</t>
    </r>
    <r>
      <rPr>
        <b/>
        <sz val="10"/>
        <color rgb="FF0070C0"/>
        <rFont val="Courier New"/>
        <family val="3"/>
      </rPr>
      <t>H3</t>
    </r>
    <r>
      <rPr>
        <sz val="10"/>
        <rFont val="Courier New"/>
        <family val="3"/>
      </rPr>
      <t>FOZP</t>
    </r>
    <r>
      <rPr>
        <sz val="10"/>
        <color rgb="FFFF0000"/>
        <rFont val="Courier New"/>
        <family val="3"/>
      </rPr>
      <t xml:space="preserve">
T0IMPA000000ACXP</t>
    </r>
  </si>
  <si>
    <r>
      <t>D0NECKUP00</t>
    </r>
    <r>
      <rPr>
        <b/>
        <sz val="10"/>
        <color indexed="12"/>
        <rFont val="Courier New"/>
        <family val="3"/>
      </rPr>
      <t>HF</t>
    </r>
    <r>
      <rPr>
        <sz val="10"/>
        <rFont val="Courier New"/>
        <family val="3"/>
      </rPr>
      <t xml:space="preserve">FOXP
</t>
    </r>
    <r>
      <rPr>
        <sz val="10"/>
        <color rgb="FFFF0000"/>
        <rFont val="Courier New"/>
        <family val="3"/>
      </rPr>
      <t>T0SENS000000ACXP</t>
    </r>
  </si>
  <si>
    <r>
      <t xml:space="preserve">D0NECKUP00HFFOXP
</t>
    </r>
    <r>
      <rPr>
        <sz val="10"/>
        <color rgb="FFFF0000"/>
        <rFont val="Courier New"/>
        <family val="3"/>
      </rPr>
      <t>T0SENS000000ACXP</t>
    </r>
  </si>
  <si>
    <r>
      <t>D0CHST0000</t>
    </r>
    <r>
      <rPr>
        <b/>
        <sz val="10"/>
        <color indexed="12"/>
        <rFont val="Courier New"/>
        <family val="3"/>
      </rPr>
      <t>HF</t>
    </r>
    <r>
      <rPr>
        <sz val="10"/>
        <rFont val="Courier New"/>
        <family val="3"/>
      </rPr>
      <t xml:space="preserve">DSXP
</t>
    </r>
    <r>
      <rPr>
        <sz val="10"/>
        <color rgb="FFFF0000"/>
        <rFont val="Courier New"/>
        <family val="3"/>
      </rPr>
      <t>T0IMPA000000ACXP</t>
    </r>
  </si>
  <si>
    <t>T0IMPA000000ACXP</t>
  </si>
  <si>
    <r>
      <t>D0NECKUP00</t>
    </r>
    <r>
      <rPr>
        <b/>
        <sz val="10"/>
        <color indexed="12"/>
        <rFont val="Courier New"/>
        <family val="3"/>
      </rPr>
      <t>HM</t>
    </r>
    <r>
      <rPr>
        <sz val="10"/>
        <rFont val="Courier New"/>
        <family val="3"/>
      </rPr>
      <t xml:space="preserve">FOXP
</t>
    </r>
    <r>
      <rPr>
        <sz val="10"/>
        <color rgb="FFFF0000"/>
        <rFont val="Courier New"/>
        <family val="3"/>
      </rPr>
      <t>T0SENS000000ACXP</t>
    </r>
  </si>
  <si>
    <r>
      <t>D0CHST0000</t>
    </r>
    <r>
      <rPr>
        <b/>
        <sz val="10"/>
        <color indexed="12"/>
        <rFont val="Courier New"/>
        <family val="3"/>
      </rPr>
      <t>HM</t>
    </r>
    <r>
      <rPr>
        <sz val="10"/>
        <rFont val="Courier New"/>
        <family val="3"/>
      </rPr>
      <t xml:space="preserve">DSXP
</t>
    </r>
    <r>
      <rPr>
        <sz val="10"/>
        <color rgb="FFFF0000"/>
        <rFont val="Courier New"/>
        <family val="3"/>
      </rPr>
      <t>T0IMPA000000ACXP</t>
    </r>
  </si>
  <si>
    <r>
      <t>D0NECKUP00</t>
    </r>
    <r>
      <rPr>
        <b/>
        <sz val="10"/>
        <color indexed="12"/>
        <rFont val="Courier New"/>
        <family val="3"/>
      </rPr>
      <t>Y2</t>
    </r>
    <r>
      <rPr>
        <sz val="10"/>
        <rFont val="Courier New"/>
        <family val="3"/>
      </rPr>
      <t xml:space="preserve">FOXP
</t>
    </r>
    <r>
      <rPr>
        <sz val="10"/>
        <color rgb="FFFF0000"/>
        <rFont val="Courier New"/>
        <family val="3"/>
      </rPr>
      <t>T0SENS000000ACXP</t>
    </r>
  </si>
  <si>
    <r>
      <t>D0CHST0000</t>
    </r>
    <r>
      <rPr>
        <b/>
        <sz val="10"/>
        <color indexed="12"/>
        <rFont val="Courier New"/>
        <family val="3"/>
      </rPr>
      <t>Y2</t>
    </r>
    <r>
      <rPr>
        <sz val="10"/>
        <rFont val="Courier New"/>
        <family val="3"/>
      </rPr>
      <t xml:space="preserve">DSXP
</t>
    </r>
    <r>
      <rPr>
        <sz val="10"/>
        <color rgb="FFFF0000"/>
        <rFont val="Courier New"/>
        <family val="3"/>
      </rPr>
      <t>T0SENS000000ACXP</t>
    </r>
  </si>
  <si>
    <r>
      <t>D0NECKUP00</t>
    </r>
    <r>
      <rPr>
        <b/>
        <sz val="10"/>
        <color indexed="12"/>
        <rFont val="Courier New"/>
        <family val="3"/>
      </rPr>
      <t>Y6</t>
    </r>
    <r>
      <rPr>
        <sz val="10"/>
        <rFont val="Courier New"/>
        <family val="3"/>
      </rPr>
      <t xml:space="preserve">FOXP
</t>
    </r>
    <r>
      <rPr>
        <sz val="10"/>
        <color rgb="FFFF0000"/>
        <rFont val="Courier New"/>
        <family val="3"/>
      </rPr>
      <t>T0SENS000000ACXP</t>
    </r>
  </si>
  <si>
    <r>
      <t>D0CHST0000</t>
    </r>
    <r>
      <rPr>
        <b/>
        <sz val="10"/>
        <color indexed="12"/>
        <rFont val="Courier New"/>
        <family val="3"/>
      </rPr>
      <t>Y6</t>
    </r>
    <r>
      <rPr>
        <sz val="10"/>
        <rFont val="Courier New"/>
        <family val="3"/>
      </rPr>
      <t xml:space="preserve">DSXP
</t>
    </r>
    <r>
      <rPr>
        <sz val="10"/>
        <color rgb="FFFF0000"/>
        <rFont val="Courier New"/>
        <family val="3"/>
      </rPr>
      <t>T0IMPA000000ACXP</t>
    </r>
  </si>
  <si>
    <r>
      <t>D0NECKUP00</t>
    </r>
    <r>
      <rPr>
        <b/>
        <sz val="10"/>
        <color indexed="12"/>
        <rFont val="Courier New"/>
        <family val="3"/>
      </rPr>
      <t>Y7</t>
    </r>
    <r>
      <rPr>
        <sz val="10"/>
        <rFont val="Courier New"/>
        <family val="3"/>
      </rPr>
      <t xml:space="preserve">FOXP
</t>
    </r>
    <r>
      <rPr>
        <sz val="10"/>
        <color rgb="FFFF0000"/>
        <rFont val="Courier New"/>
        <family val="3"/>
      </rPr>
      <t>T0SENS000000ACXP</t>
    </r>
  </si>
  <si>
    <r>
      <t>D0CHST0000</t>
    </r>
    <r>
      <rPr>
        <b/>
        <sz val="10"/>
        <color indexed="12"/>
        <rFont val="Courier New"/>
        <family val="3"/>
      </rPr>
      <t>Y7</t>
    </r>
    <r>
      <rPr>
        <sz val="10"/>
        <rFont val="Courier New"/>
        <family val="3"/>
      </rPr>
      <t xml:space="preserve">DSXP
</t>
    </r>
    <r>
      <rPr>
        <sz val="10"/>
        <color rgb="FFFF0000"/>
        <rFont val="Courier New"/>
        <family val="3"/>
      </rPr>
      <t>T0IMPA000000ACXP</t>
    </r>
  </si>
  <si>
    <t>Dummy Certification Q0</t>
  </si>
  <si>
    <t>Lumbar Flexion</t>
  </si>
  <si>
    <t>Dummy Certification QA</t>
  </si>
  <si>
    <t>Thorax Impact</t>
  </si>
  <si>
    <t>Thorax Impact Low Speed</t>
  </si>
  <si>
    <t>Thorax Impact Left</t>
  </si>
  <si>
    <t>Thorax Impact Right</t>
  </si>
  <si>
    <t>Thorax Impact Without Arm Left</t>
  </si>
  <si>
    <t>Thorax Impact Without Arm Right</t>
  </si>
  <si>
    <t>Shoulder Impact  Left</t>
  </si>
  <si>
    <t>Shoulder Impact Upper Arm Left</t>
  </si>
  <si>
    <t>Shoulder Impact Upper Arm Right</t>
  </si>
  <si>
    <t>Manual_Q2_20??</t>
  </si>
  <si>
    <t>Manual_QA_2015</t>
  </si>
  <si>
    <t>Dummy Certification TH</t>
  </si>
  <si>
    <t>Head Impact Test</t>
  </si>
  <si>
    <t>Neck Occipital Condyle Joint Test</t>
  </si>
  <si>
    <t>Upper Ribcage Central Impact</t>
  </si>
  <si>
    <t>Lower Ribcage Oblique Impact</t>
  </si>
  <si>
    <t>Upper Abdomen Dynamic Impact</t>
  </si>
  <si>
    <t>Lower Abdomen Dynamic Impact</t>
  </si>
  <si>
    <t>Face Rigid Bar Impact</t>
  </si>
  <si>
    <t>Face Rigid Disk Impact</t>
  </si>
  <si>
    <t>Ankle Motion Left</t>
  </si>
  <si>
    <t>Ankle Motion Right</t>
  </si>
  <si>
    <t>Manual_TH_2015</t>
  </si>
  <si>
    <t>only Calibration  no Certification procedure</t>
  </si>
  <si>
    <t>Dummy Certification BR</t>
  </si>
  <si>
    <t>missing</t>
  </si>
  <si>
    <t>Changes to the last version:</t>
  </si>
  <si>
    <t>Spine Test -&gt; Lumbar Flexion</t>
  </si>
  <si>
    <t>Q1,Q3,Q4,Q6,QA</t>
  </si>
  <si>
    <t>Flexion Lateral -&gt; Flexion Left/Right</t>
  </si>
  <si>
    <t>Thorax Deflection -&gt; Thorax Impact</t>
  </si>
  <si>
    <t>H3,HF,HM,Y2,Y6,Y7,S2,WS,Q1,Q3,Q4,Q6,QA</t>
  </si>
  <si>
    <t>Thorax …With Arm… -&gt; Thorax … …</t>
  </si>
  <si>
    <t>E2,WS,Q1,Q3,Q4,Q6</t>
  </si>
  <si>
    <t>new Types and Subtypes for</t>
  </si>
  <si>
    <t>Q0,Q2,QA</t>
  </si>
  <si>
    <t>To Decide:</t>
  </si>
  <si>
    <t>Head Drop Test &lt;&gt; Head Drop</t>
  </si>
  <si>
    <t>all</t>
  </si>
  <si>
    <t>Torso Bending &lt;&gt; Torso Flexion</t>
  </si>
  <si>
    <t>HF,HM,Y6,Y7</t>
  </si>
  <si>
    <t>Knee Impact &lt;&gt; Femur Impact</t>
  </si>
  <si>
    <t>TH</t>
  </si>
  <si>
    <t>Manual_Q0_20??</t>
  </si>
  <si>
    <t>Info to CFR49Part572:</t>
  </si>
  <si>
    <r>
      <t>D0NECKUP00</t>
    </r>
    <r>
      <rPr>
        <b/>
        <sz val="10"/>
        <color indexed="12"/>
        <rFont val="Courier New"/>
        <family val="3"/>
      </rPr>
      <t>ER</t>
    </r>
    <r>
      <rPr>
        <sz val="10"/>
        <rFont val="Courier New"/>
        <family val="3"/>
      </rPr>
      <t>FOYP
T0SENSMI0000ACXP</t>
    </r>
  </si>
  <si>
    <r>
      <t>D0NECKUP00</t>
    </r>
    <r>
      <rPr>
        <b/>
        <sz val="10"/>
        <color indexed="12"/>
        <rFont val="Courier New"/>
        <family val="3"/>
      </rPr>
      <t>ER</t>
    </r>
    <r>
      <rPr>
        <sz val="10"/>
        <rFont val="Courier New"/>
        <family val="3"/>
      </rPr>
      <t>MOXP</t>
    </r>
  </si>
  <si>
    <r>
      <t>D0ABDO</t>
    </r>
    <r>
      <rPr>
        <sz val="10"/>
        <color indexed="10"/>
        <rFont val="Courier New"/>
        <family val="3"/>
      </rPr>
      <t>LE</t>
    </r>
    <r>
      <rPr>
        <sz val="10"/>
        <rFont val="Courier New"/>
        <family val="3"/>
      </rPr>
      <t>FR</t>
    </r>
    <r>
      <rPr>
        <b/>
        <sz val="10"/>
        <color indexed="12"/>
        <rFont val="Courier New"/>
        <family val="3"/>
      </rPr>
      <t>ER</t>
    </r>
    <r>
      <rPr>
        <sz val="10"/>
        <rFont val="Courier New"/>
        <family val="3"/>
      </rPr>
      <t>FOYP
T0SENSMI0000ACXP</t>
    </r>
  </si>
  <si>
    <r>
      <t>D0ABDO</t>
    </r>
    <r>
      <rPr>
        <sz val="10"/>
        <color indexed="10"/>
        <rFont val="Courier New"/>
        <family val="3"/>
      </rPr>
      <t>LE</t>
    </r>
    <r>
      <rPr>
        <sz val="10"/>
        <rFont val="Courier New"/>
        <family val="3"/>
      </rPr>
      <t>MI</t>
    </r>
    <r>
      <rPr>
        <b/>
        <sz val="10"/>
        <color indexed="12"/>
        <rFont val="Courier New"/>
        <family val="3"/>
      </rPr>
      <t>ER</t>
    </r>
    <r>
      <rPr>
        <sz val="10"/>
        <rFont val="Courier New"/>
        <family val="3"/>
      </rPr>
      <t>FOYP</t>
    </r>
  </si>
  <si>
    <r>
      <t>D0ABDO</t>
    </r>
    <r>
      <rPr>
        <sz val="10"/>
        <color indexed="10"/>
        <rFont val="Courier New"/>
        <family val="3"/>
      </rPr>
      <t>LE</t>
    </r>
    <r>
      <rPr>
        <sz val="10"/>
        <rFont val="Courier New"/>
        <family val="3"/>
      </rPr>
      <t>RE</t>
    </r>
    <r>
      <rPr>
        <b/>
        <sz val="10"/>
        <color indexed="12"/>
        <rFont val="Courier New"/>
        <family val="3"/>
      </rPr>
      <t>ER</t>
    </r>
    <r>
      <rPr>
        <sz val="10"/>
        <rFont val="Courier New"/>
        <family val="3"/>
      </rPr>
      <t xml:space="preserve">FOYP
</t>
    </r>
  </si>
  <si>
    <r>
      <t>D0ABDO</t>
    </r>
    <r>
      <rPr>
        <sz val="10"/>
        <color indexed="10"/>
        <rFont val="Courier New"/>
        <family val="3"/>
      </rPr>
      <t>RI</t>
    </r>
    <r>
      <rPr>
        <sz val="10"/>
        <rFont val="Courier New"/>
        <family val="3"/>
      </rPr>
      <t>FR</t>
    </r>
    <r>
      <rPr>
        <b/>
        <sz val="10"/>
        <color indexed="12"/>
        <rFont val="Courier New"/>
        <family val="3"/>
      </rPr>
      <t>ER</t>
    </r>
    <r>
      <rPr>
        <sz val="10"/>
        <rFont val="Courier New"/>
        <family val="3"/>
      </rPr>
      <t>FOYP
T0SENSMI0000ACXP</t>
    </r>
  </si>
  <si>
    <r>
      <t>D0ABDO</t>
    </r>
    <r>
      <rPr>
        <sz val="10"/>
        <color indexed="10"/>
        <rFont val="Courier New"/>
        <family val="3"/>
      </rPr>
      <t>RI</t>
    </r>
    <r>
      <rPr>
        <sz val="10"/>
        <rFont val="Courier New"/>
        <family val="3"/>
      </rPr>
      <t>MI</t>
    </r>
    <r>
      <rPr>
        <b/>
        <sz val="10"/>
        <color indexed="12"/>
        <rFont val="Courier New"/>
        <family val="3"/>
      </rPr>
      <t>ER</t>
    </r>
    <r>
      <rPr>
        <sz val="10"/>
        <rFont val="Courier New"/>
        <family val="3"/>
      </rPr>
      <t>FOYP</t>
    </r>
  </si>
  <si>
    <r>
      <t>D0ABDO</t>
    </r>
    <r>
      <rPr>
        <sz val="10"/>
        <color indexed="10"/>
        <rFont val="Courier New"/>
        <family val="3"/>
      </rPr>
      <t>RI</t>
    </r>
    <r>
      <rPr>
        <sz val="10"/>
        <rFont val="Courier New"/>
        <family val="3"/>
      </rPr>
      <t>RE</t>
    </r>
    <r>
      <rPr>
        <b/>
        <sz val="10"/>
        <color indexed="12"/>
        <rFont val="Courier New"/>
        <family val="3"/>
      </rPr>
      <t>ER</t>
    </r>
    <r>
      <rPr>
        <sz val="10"/>
        <rFont val="Courier New"/>
        <family val="3"/>
      </rPr>
      <t xml:space="preserve">FOYP
</t>
    </r>
  </si>
  <si>
    <r>
      <t>D0LUSPUP00</t>
    </r>
    <r>
      <rPr>
        <b/>
        <sz val="10"/>
        <color indexed="12"/>
        <rFont val="Courier New"/>
        <family val="3"/>
      </rPr>
      <t>ER</t>
    </r>
    <r>
      <rPr>
        <sz val="10"/>
        <rFont val="Courier New"/>
        <family val="3"/>
      </rPr>
      <t>FOYP
T0SENSMI0000ACXP</t>
    </r>
  </si>
  <si>
    <r>
      <t>D0LUSPUP00</t>
    </r>
    <r>
      <rPr>
        <b/>
        <sz val="10"/>
        <color indexed="12"/>
        <rFont val="Courier New"/>
        <family val="3"/>
      </rPr>
      <t>ER</t>
    </r>
    <r>
      <rPr>
        <sz val="10"/>
        <rFont val="Courier New"/>
        <family val="3"/>
      </rPr>
      <t>MOXP</t>
    </r>
  </si>
  <si>
    <r>
      <t>D0PUBC0000</t>
    </r>
    <r>
      <rPr>
        <b/>
        <sz val="10"/>
        <color indexed="12"/>
        <rFont val="Courier New"/>
        <family val="3"/>
      </rPr>
      <t>ER</t>
    </r>
    <r>
      <rPr>
        <sz val="10"/>
        <rFont val="Courier New"/>
        <family val="3"/>
      </rPr>
      <t>FOYP
T0SENSMI0000ACXP</t>
    </r>
  </si>
  <si>
    <t>D0RIBS**UPERDSYP</t>
  </si>
  <si>
    <t>D0RIBS**MIERDSYP</t>
  </si>
  <si>
    <t>D0RIBS**LOERDSYP</t>
  </si>
  <si>
    <r>
      <t>D0RIBS**UP</t>
    </r>
    <r>
      <rPr>
        <b/>
        <sz val="10"/>
        <color theme="3"/>
        <rFont val="Courier New"/>
        <family val="3"/>
      </rPr>
      <t>ER</t>
    </r>
    <r>
      <rPr>
        <sz val="10"/>
        <rFont val="Courier New"/>
        <family val="3"/>
      </rPr>
      <t>DSYP</t>
    </r>
  </si>
  <si>
    <r>
      <t>D0HEAD0000</t>
    </r>
    <r>
      <rPr>
        <b/>
        <sz val="10"/>
        <color indexed="12"/>
        <rFont val="Courier New"/>
        <family val="3"/>
      </rPr>
      <t>WS</t>
    </r>
    <r>
      <rPr>
        <sz val="10"/>
        <rFont val="Courier New"/>
        <family val="3"/>
      </rPr>
      <t>ACXP</t>
    </r>
  </si>
  <si>
    <r>
      <t>D0HEAD0000</t>
    </r>
    <r>
      <rPr>
        <b/>
        <sz val="10"/>
        <color indexed="12"/>
        <rFont val="Courier New"/>
        <family val="3"/>
      </rPr>
      <t>WS</t>
    </r>
    <r>
      <rPr>
        <sz val="10"/>
        <rFont val="Courier New"/>
        <family val="3"/>
      </rPr>
      <t>ACYP</t>
    </r>
  </si>
  <si>
    <r>
      <t>D0HEAD0000</t>
    </r>
    <r>
      <rPr>
        <b/>
        <sz val="10"/>
        <color indexed="12"/>
        <rFont val="Courier New"/>
        <family val="3"/>
      </rPr>
      <t>WS</t>
    </r>
    <r>
      <rPr>
        <sz val="10"/>
        <rFont val="Courier New"/>
        <family val="3"/>
      </rPr>
      <t>ACZP</t>
    </r>
  </si>
  <si>
    <r>
      <t>D0NECKUP00</t>
    </r>
    <r>
      <rPr>
        <b/>
        <sz val="10"/>
        <color indexed="12"/>
        <rFont val="Courier New"/>
        <family val="3"/>
      </rPr>
      <t>WS</t>
    </r>
    <r>
      <rPr>
        <sz val="10"/>
        <rFont val="Courier New"/>
        <family val="3"/>
      </rPr>
      <t>FOYP
T0SENSMI0000ACXP</t>
    </r>
  </si>
  <si>
    <r>
      <t>D0NECKUP00</t>
    </r>
    <r>
      <rPr>
        <b/>
        <sz val="10"/>
        <color indexed="12"/>
        <rFont val="Courier New"/>
        <family val="3"/>
      </rPr>
      <t>WS</t>
    </r>
    <r>
      <rPr>
        <sz val="10"/>
        <rFont val="Courier New"/>
        <family val="3"/>
      </rPr>
      <t>MOXP</t>
    </r>
  </si>
  <si>
    <t>V0, mWS50</t>
  </si>
  <si>
    <r>
      <t>D0SHLD</t>
    </r>
    <r>
      <rPr>
        <sz val="10"/>
        <color indexed="10"/>
        <rFont val="Courier New"/>
        <family val="3"/>
      </rPr>
      <t>LE</t>
    </r>
    <r>
      <rPr>
        <sz val="10"/>
        <rFont val="Courier New"/>
        <family val="3"/>
      </rPr>
      <t>00</t>
    </r>
    <r>
      <rPr>
        <b/>
        <sz val="10"/>
        <color indexed="12"/>
        <rFont val="Courier New"/>
        <family val="3"/>
      </rPr>
      <t>WS</t>
    </r>
    <r>
      <rPr>
        <sz val="10"/>
        <rFont val="Courier New"/>
        <family val="3"/>
      </rPr>
      <t>DSYP
T0SENSMI0000ACXP</t>
    </r>
  </si>
  <si>
    <r>
      <t>D0SHLD</t>
    </r>
    <r>
      <rPr>
        <sz val="10"/>
        <color indexed="10"/>
        <rFont val="Courier New"/>
        <family val="3"/>
      </rPr>
      <t>RI</t>
    </r>
    <r>
      <rPr>
        <sz val="10"/>
        <rFont val="Courier New"/>
        <family val="3"/>
      </rPr>
      <t>00</t>
    </r>
    <r>
      <rPr>
        <b/>
        <sz val="10"/>
        <color indexed="12"/>
        <rFont val="Courier New"/>
        <family val="3"/>
      </rPr>
      <t>WS</t>
    </r>
    <r>
      <rPr>
        <sz val="10"/>
        <rFont val="Courier New"/>
        <family val="3"/>
      </rPr>
      <t>DSYP
T0SENSMI0000ACXP</t>
    </r>
  </si>
  <si>
    <r>
      <t>D0TRRI</t>
    </r>
    <r>
      <rPr>
        <sz val="10"/>
        <color indexed="10"/>
        <rFont val="Courier New"/>
        <family val="3"/>
      </rPr>
      <t>LE</t>
    </r>
    <r>
      <rPr>
        <sz val="10"/>
        <rFont val="Courier New"/>
        <family val="3"/>
      </rPr>
      <t>01</t>
    </r>
    <r>
      <rPr>
        <b/>
        <sz val="10"/>
        <color indexed="12"/>
        <rFont val="Courier New"/>
        <family val="3"/>
      </rPr>
      <t>WS</t>
    </r>
    <r>
      <rPr>
        <sz val="10"/>
        <rFont val="Courier New"/>
        <family val="3"/>
      </rPr>
      <t>DSYP
T0SENSMI0000ACXP</t>
    </r>
  </si>
  <si>
    <r>
      <t>D0TRRI</t>
    </r>
    <r>
      <rPr>
        <sz val="10"/>
        <color indexed="10"/>
        <rFont val="Courier New"/>
        <family val="3"/>
      </rPr>
      <t>LE</t>
    </r>
    <r>
      <rPr>
        <sz val="10"/>
        <rFont val="Courier New"/>
        <family val="3"/>
      </rPr>
      <t>02</t>
    </r>
    <r>
      <rPr>
        <b/>
        <sz val="10"/>
        <color indexed="12"/>
        <rFont val="Courier New"/>
        <family val="3"/>
      </rPr>
      <t>WS</t>
    </r>
    <r>
      <rPr>
        <sz val="10"/>
        <rFont val="Courier New"/>
        <family val="3"/>
      </rPr>
      <t>DSYP</t>
    </r>
  </si>
  <si>
    <r>
      <t>D0TRRI</t>
    </r>
    <r>
      <rPr>
        <sz val="10"/>
        <color indexed="10"/>
        <rFont val="Courier New"/>
        <family val="3"/>
      </rPr>
      <t>LE</t>
    </r>
    <r>
      <rPr>
        <sz val="10"/>
        <rFont val="Courier New"/>
        <family val="3"/>
      </rPr>
      <t>03</t>
    </r>
    <r>
      <rPr>
        <b/>
        <sz val="10"/>
        <color indexed="12"/>
        <rFont val="Courier New"/>
        <family val="3"/>
      </rPr>
      <t>WS</t>
    </r>
    <r>
      <rPr>
        <sz val="10"/>
        <rFont val="Courier New"/>
        <family val="3"/>
      </rPr>
      <t xml:space="preserve">DSYP
</t>
    </r>
  </si>
  <si>
    <r>
      <t>D0THSP0400</t>
    </r>
    <r>
      <rPr>
        <b/>
        <sz val="10"/>
        <color indexed="12"/>
        <rFont val="Courier New"/>
        <family val="3"/>
      </rPr>
      <t>WS</t>
    </r>
    <r>
      <rPr>
        <sz val="10"/>
        <rFont val="Courier New"/>
        <family val="3"/>
      </rPr>
      <t xml:space="preserve">ACYP
</t>
    </r>
  </si>
  <si>
    <r>
      <t>D0THSP1200</t>
    </r>
    <r>
      <rPr>
        <b/>
        <sz val="10"/>
        <color indexed="12"/>
        <rFont val="Courier New"/>
        <family val="3"/>
      </rPr>
      <t>WS</t>
    </r>
    <r>
      <rPr>
        <sz val="10"/>
        <rFont val="Courier New"/>
        <family val="3"/>
      </rPr>
      <t>ACYP</t>
    </r>
  </si>
  <si>
    <r>
      <t>D0TRRI</t>
    </r>
    <r>
      <rPr>
        <sz val="10"/>
        <color indexed="10"/>
        <rFont val="Courier New"/>
        <family val="3"/>
      </rPr>
      <t>RI</t>
    </r>
    <r>
      <rPr>
        <sz val="10"/>
        <rFont val="Courier New"/>
        <family val="3"/>
      </rPr>
      <t>01</t>
    </r>
    <r>
      <rPr>
        <b/>
        <sz val="10"/>
        <color indexed="12"/>
        <rFont val="Courier New"/>
        <family val="3"/>
      </rPr>
      <t>WS</t>
    </r>
    <r>
      <rPr>
        <sz val="10"/>
        <rFont val="Courier New"/>
        <family val="3"/>
      </rPr>
      <t>DSYP
T0SENSMI0000ACXP</t>
    </r>
  </si>
  <si>
    <r>
      <t>D0TRRI</t>
    </r>
    <r>
      <rPr>
        <sz val="10"/>
        <color indexed="10"/>
        <rFont val="Courier New"/>
        <family val="3"/>
      </rPr>
      <t>RI</t>
    </r>
    <r>
      <rPr>
        <sz val="10"/>
        <rFont val="Courier New"/>
        <family val="3"/>
      </rPr>
      <t>02</t>
    </r>
    <r>
      <rPr>
        <b/>
        <sz val="10"/>
        <color indexed="12"/>
        <rFont val="Courier New"/>
        <family val="3"/>
      </rPr>
      <t>WS</t>
    </r>
    <r>
      <rPr>
        <sz val="10"/>
        <rFont val="Courier New"/>
        <family val="3"/>
      </rPr>
      <t>DSYP</t>
    </r>
  </si>
  <si>
    <r>
      <t>D0TRRI</t>
    </r>
    <r>
      <rPr>
        <sz val="10"/>
        <color indexed="10"/>
        <rFont val="Courier New"/>
        <family val="3"/>
      </rPr>
      <t>RI</t>
    </r>
    <r>
      <rPr>
        <sz val="10"/>
        <rFont val="Courier New"/>
        <family val="3"/>
      </rPr>
      <t>03</t>
    </r>
    <r>
      <rPr>
        <b/>
        <sz val="10"/>
        <color indexed="12"/>
        <rFont val="Courier New"/>
        <family val="3"/>
      </rPr>
      <t>WS</t>
    </r>
    <r>
      <rPr>
        <sz val="10"/>
        <rFont val="Courier New"/>
        <family val="3"/>
      </rPr>
      <t xml:space="preserve">DSYP
</t>
    </r>
  </si>
  <si>
    <r>
      <t>D0ABRI</t>
    </r>
    <r>
      <rPr>
        <sz val="10"/>
        <color indexed="10"/>
        <rFont val="Courier New"/>
        <family val="3"/>
      </rPr>
      <t>LE</t>
    </r>
    <r>
      <rPr>
        <sz val="10"/>
        <rFont val="Courier New"/>
        <family val="3"/>
      </rPr>
      <t>01</t>
    </r>
    <r>
      <rPr>
        <b/>
        <sz val="10"/>
        <color indexed="12"/>
        <rFont val="Courier New"/>
        <family val="3"/>
      </rPr>
      <t>WS</t>
    </r>
    <r>
      <rPr>
        <sz val="10"/>
        <rFont val="Courier New"/>
        <family val="3"/>
      </rPr>
      <t>DSYP
T0SENSMI0000ACXP</t>
    </r>
  </si>
  <si>
    <r>
      <t>D0ABRI</t>
    </r>
    <r>
      <rPr>
        <sz val="10"/>
        <color indexed="10"/>
        <rFont val="Courier New"/>
        <family val="3"/>
      </rPr>
      <t>LE</t>
    </r>
    <r>
      <rPr>
        <sz val="10"/>
        <rFont val="Courier New"/>
        <family val="3"/>
      </rPr>
      <t>02</t>
    </r>
    <r>
      <rPr>
        <b/>
        <sz val="10"/>
        <color indexed="12"/>
        <rFont val="Courier New"/>
        <family val="3"/>
      </rPr>
      <t>WS</t>
    </r>
    <r>
      <rPr>
        <sz val="10"/>
        <rFont val="Courier New"/>
        <family val="3"/>
      </rPr>
      <t>DSYP</t>
    </r>
  </si>
  <si>
    <r>
      <t>D0THSP1200</t>
    </r>
    <r>
      <rPr>
        <b/>
        <sz val="10"/>
        <color indexed="12"/>
        <rFont val="Courier New"/>
        <family val="3"/>
      </rPr>
      <t>WS</t>
    </r>
    <r>
      <rPr>
        <sz val="10"/>
        <rFont val="Courier New"/>
        <family val="3"/>
      </rPr>
      <t xml:space="preserve">ACYP
</t>
    </r>
  </si>
  <si>
    <r>
      <t>D0ABRI</t>
    </r>
    <r>
      <rPr>
        <sz val="10"/>
        <color indexed="10"/>
        <rFont val="Courier New"/>
        <family val="3"/>
      </rPr>
      <t>RI</t>
    </r>
    <r>
      <rPr>
        <sz val="10"/>
        <rFont val="Courier New"/>
        <family val="3"/>
      </rPr>
      <t>01</t>
    </r>
    <r>
      <rPr>
        <b/>
        <sz val="10"/>
        <color indexed="12"/>
        <rFont val="Courier New"/>
        <family val="3"/>
      </rPr>
      <t>WS</t>
    </r>
    <r>
      <rPr>
        <sz val="10"/>
        <rFont val="Courier New"/>
        <family val="3"/>
      </rPr>
      <t>DSYP
T0SENSMI0000ACXP</t>
    </r>
  </si>
  <si>
    <r>
      <t>D0ABRI</t>
    </r>
    <r>
      <rPr>
        <sz val="10"/>
        <color indexed="10"/>
        <rFont val="Courier New"/>
        <family val="3"/>
      </rPr>
      <t>RI</t>
    </r>
    <r>
      <rPr>
        <sz val="10"/>
        <rFont val="Courier New"/>
        <family val="3"/>
      </rPr>
      <t>02</t>
    </r>
    <r>
      <rPr>
        <b/>
        <sz val="10"/>
        <color indexed="12"/>
        <rFont val="Courier New"/>
        <family val="3"/>
      </rPr>
      <t>WS</t>
    </r>
    <r>
      <rPr>
        <sz val="10"/>
        <rFont val="Courier New"/>
        <family val="3"/>
      </rPr>
      <t>DSYP</t>
    </r>
  </si>
  <si>
    <r>
      <t>D0PELV0000</t>
    </r>
    <r>
      <rPr>
        <b/>
        <sz val="10"/>
        <color indexed="12"/>
        <rFont val="Courier New"/>
        <family val="3"/>
      </rPr>
      <t>WS</t>
    </r>
    <r>
      <rPr>
        <sz val="10"/>
        <rFont val="Courier New"/>
        <family val="3"/>
      </rPr>
      <t>ACYP
T0SENSMI0000ACXP</t>
    </r>
  </si>
  <si>
    <r>
      <t>D0HEAD0000</t>
    </r>
    <r>
      <rPr>
        <b/>
        <sz val="10"/>
        <color indexed="12"/>
        <rFont val="Courier New"/>
        <family val="3"/>
      </rPr>
      <t>Q0</t>
    </r>
    <r>
      <rPr>
        <sz val="10"/>
        <rFont val="Courier New"/>
        <family val="3"/>
      </rPr>
      <t>ACXP</t>
    </r>
  </si>
  <si>
    <r>
      <t>D0HEAD0000</t>
    </r>
    <r>
      <rPr>
        <b/>
        <sz val="10"/>
        <color indexed="12"/>
        <rFont val="Courier New"/>
        <family val="3"/>
      </rPr>
      <t>Q0</t>
    </r>
    <r>
      <rPr>
        <sz val="10"/>
        <rFont val="Courier New"/>
        <family val="3"/>
      </rPr>
      <t>ACYP</t>
    </r>
  </si>
  <si>
    <r>
      <t>D0HEAD0000</t>
    </r>
    <r>
      <rPr>
        <b/>
        <sz val="10"/>
        <color indexed="12"/>
        <rFont val="Courier New"/>
        <family val="3"/>
      </rPr>
      <t>Q0</t>
    </r>
    <r>
      <rPr>
        <sz val="10"/>
        <rFont val="Courier New"/>
        <family val="3"/>
      </rPr>
      <t>ACZP</t>
    </r>
  </si>
  <si>
    <r>
      <t>D0NECKUP00</t>
    </r>
    <r>
      <rPr>
        <b/>
        <sz val="10"/>
        <color indexed="12"/>
        <rFont val="Courier New"/>
        <family val="3"/>
      </rPr>
      <t>Q0</t>
    </r>
    <r>
      <rPr>
        <sz val="10"/>
        <rFont val="Courier New"/>
        <family val="3"/>
      </rPr>
      <t>MOYP
T0SENSMI00</t>
    </r>
    <r>
      <rPr>
        <b/>
        <sz val="10"/>
        <color indexed="10"/>
        <rFont val="Courier New"/>
        <family val="3"/>
      </rPr>
      <t>00</t>
    </r>
    <r>
      <rPr>
        <sz val="10"/>
        <rFont val="Courier New"/>
        <family val="3"/>
      </rPr>
      <t>ACXP</t>
    </r>
  </si>
  <si>
    <r>
      <t>D0NECKUP00</t>
    </r>
    <r>
      <rPr>
        <b/>
        <sz val="10"/>
        <color indexed="10"/>
        <rFont val="Courier New"/>
        <family val="3"/>
      </rPr>
      <t>00</t>
    </r>
    <r>
      <rPr>
        <sz val="10"/>
        <rFont val="Courier New"/>
        <family val="3"/>
      </rPr>
      <t>ANYP</t>
    </r>
  </si>
  <si>
    <r>
      <t>D0NECKLO00</t>
    </r>
    <r>
      <rPr>
        <b/>
        <sz val="10"/>
        <color indexed="10"/>
        <rFont val="Courier New"/>
        <family val="3"/>
      </rPr>
      <t>00</t>
    </r>
    <r>
      <rPr>
        <sz val="10"/>
        <rFont val="Courier New"/>
        <family val="3"/>
      </rPr>
      <t>ANYP</t>
    </r>
  </si>
  <si>
    <r>
      <t>D0NECKUP00</t>
    </r>
    <r>
      <rPr>
        <b/>
        <sz val="10"/>
        <color indexed="12"/>
        <rFont val="Courier New"/>
        <family val="3"/>
      </rPr>
      <t>Q2</t>
    </r>
    <r>
      <rPr>
        <sz val="10"/>
        <rFont val="Courier New"/>
        <family val="3"/>
      </rPr>
      <t>MOXP
T0SENSMI00</t>
    </r>
    <r>
      <rPr>
        <b/>
        <sz val="10"/>
        <color indexed="10"/>
        <rFont val="Courier New"/>
        <family val="3"/>
      </rPr>
      <t>00</t>
    </r>
    <r>
      <rPr>
        <sz val="10"/>
        <rFont val="Courier New"/>
        <family val="3"/>
      </rPr>
      <t>ACXP</t>
    </r>
  </si>
  <si>
    <r>
      <t>D0NECKUP00</t>
    </r>
    <r>
      <rPr>
        <b/>
        <sz val="10"/>
        <color indexed="10"/>
        <rFont val="Courier New"/>
        <family val="3"/>
      </rPr>
      <t>00</t>
    </r>
    <r>
      <rPr>
        <sz val="10"/>
        <rFont val="Courier New"/>
        <family val="3"/>
      </rPr>
      <t>ANXP</t>
    </r>
  </si>
  <si>
    <r>
      <t>D0NECKLO00</t>
    </r>
    <r>
      <rPr>
        <b/>
        <sz val="10"/>
        <color indexed="10"/>
        <rFont val="Courier New"/>
        <family val="3"/>
      </rPr>
      <t>00</t>
    </r>
    <r>
      <rPr>
        <sz val="10"/>
        <rFont val="Courier New"/>
        <family val="3"/>
      </rPr>
      <t>ANXP</t>
    </r>
  </si>
  <si>
    <r>
      <t>D0NECKUP00</t>
    </r>
    <r>
      <rPr>
        <b/>
        <sz val="10"/>
        <color indexed="12"/>
        <rFont val="Courier New"/>
        <family val="3"/>
      </rPr>
      <t>Q0</t>
    </r>
    <r>
      <rPr>
        <sz val="10"/>
        <rFont val="Courier New"/>
        <family val="3"/>
      </rPr>
      <t>MOXP
T0SENSMI00</t>
    </r>
    <r>
      <rPr>
        <b/>
        <sz val="10"/>
        <color indexed="10"/>
        <rFont val="Courier New"/>
        <family val="3"/>
      </rPr>
      <t>00</t>
    </r>
    <r>
      <rPr>
        <sz val="10"/>
        <rFont val="Courier New"/>
        <family val="3"/>
      </rPr>
      <t>ACXP</t>
    </r>
  </si>
  <si>
    <r>
      <t>T0SENSMI00</t>
    </r>
    <r>
      <rPr>
        <b/>
        <sz val="10"/>
        <color indexed="10"/>
        <rFont val="Courier New"/>
        <family val="3"/>
      </rPr>
      <t>00</t>
    </r>
    <r>
      <rPr>
        <sz val="10"/>
        <rFont val="Courier New"/>
        <family val="3"/>
      </rPr>
      <t>ACXP</t>
    </r>
  </si>
  <si>
    <r>
      <t>D0LUSPUP00</t>
    </r>
    <r>
      <rPr>
        <b/>
        <sz val="10"/>
        <color indexed="10"/>
        <rFont val="Courier New"/>
        <family val="3"/>
      </rPr>
      <t>00</t>
    </r>
    <r>
      <rPr>
        <sz val="10"/>
        <rFont val="Courier New"/>
        <family val="3"/>
      </rPr>
      <t>ANYP</t>
    </r>
  </si>
  <si>
    <r>
      <t>D0LUSPLO00</t>
    </r>
    <r>
      <rPr>
        <b/>
        <sz val="10"/>
        <color indexed="10"/>
        <rFont val="Courier New"/>
        <family val="3"/>
      </rPr>
      <t>00</t>
    </r>
    <r>
      <rPr>
        <sz val="10"/>
        <rFont val="Courier New"/>
        <family val="3"/>
      </rPr>
      <t>ANYP</t>
    </r>
  </si>
  <si>
    <r>
      <t>D0LUSPUP00</t>
    </r>
    <r>
      <rPr>
        <b/>
        <sz val="10"/>
        <color indexed="10"/>
        <rFont val="Courier New"/>
        <family val="3"/>
      </rPr>
      <t>00</t>
    </r>
    <r>
      <rPr>
        <sz val="10"/>
        <rFont val="Courier New"/>
        <family val="3"/>
      </rPr>
      <t>ANXP</t>
    </r>
  </si>
  <si>
    <r>
      <t>D0LUSPLO00</t>
    </r>
    <r>
      <rPr>
        <b/>
        <sz val="10"/>
        <color indexed="10"/>
        <rFont val="Courier New"/>
        <family val="3"/>
      </rPr>
      <t>00</t>
    </r>
    <r>
      <rPr>
        <sz val="10"/>
        <rFont val="Courier New"/>
        <family val="3"/>
      </rPr>
      <t>ANXP</t>
    </r>
  </si>
  <si>
    <t>Comments Derpmann-H.</t>
  </si>
  <si>
    <t>-&gt; use ML IMPA !
T0IMPA000000ACXP</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</si>
</sst>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1"/>
      <color theme="1"/>
      <name val="Calibri"/>
      <family val="2"/>
      <scheme val="minor"/>
    </font>
    <font>
      <b/>
      <sz val="10"/>
      <name val="Arial"/>
      <family val="2"/>
    </font>
    <font>
      <sz val="11"/>
      <name val="Calibri"/>
      <family val="2"/>
      <scheme val="minor"/>
    </font>
    <font>
      <b/>
      <sz val="11"/>
      <color rgb="FFFF0000"/>
      <name val="Calibri"/>
      <family val="2"/>
      <scheme val="minor"/>
    </font>
    <font>
      <b/>
      <sz val="9"/>
      <color indexed="81"/>
      <name val="Tahoma"/>
      <family val="2"/>
    </font>
    <font>
      <sz val="9"/>
      <color indexed="81"/>
      <name val="Tahoma"/>
      <family val="2"/>
    </font>
    <font>
      <sz val="9.5"/>
      <name val="Calibri"/>
      <family val="2"/>
      <scheme val="minor"/>
    </font>
    <font>
      <sz val="10"/>
      <name val="Arial"/>
      <family val="2"/>
    </font>
    <font>
      <sz val="10"/>
      <name val="Arial"/>
    </font>
    <font>
      <b/>
      <sz val="11"/>
      <name val="Arial"/>
      <family val="2"/>
    </font>
    <font>
      <sz val="11"/>
      <color theme="1"/>
      <name val="Courier New"/>
      <family val="3"/>
    </font>
    <font>
      <sz val="11"/>
      <color theme="1"/>
      <name val="Arial"/>
      <family val="2"/>
    </font>
    <font>
      <sz val="10"/>
      <color theme="1"/>
      <name val="Arial"/>
      <family val="2"/>
    </font>
    <font>
      <sz val="10"/>
      <name val="Courier New"/>
      <family val="3"/>
    </font>
    <font>
      <sz val="10"/>
      <color indexed="10"/>
      <name val="Courier New"/>
      <family val="3"/>
    </font>
    <font>
      <b/>
      <sz val="10"/>
      <color indexed="12"/>
      <name val="Courier New"/>
      <family val="3"/>
    </font>
    <font>
      <b/>
      <sz val="10"/>
      <color indexed="10"/>
      <name val="Courier New"/>
      <family val="3"/>
    </font>
    <font>
      <sz val="10"/>
      <color indexed="55"/>
      <name val="Courier New"/>
      <family val="3"/>
    </font>
    <font>
      <sz val="10"/>
      <color indexed="22"/>
      <name val="Arial"/>
      <family val="2"/>
    </font>
    <font>
      <b/>
      <sz val="11"/>
      <name val="Calibri"/>
      <family val="2"/>
      <scheme val="minor"/>
    </font>
    <font>
      <sz val="10"/>
      <color rgb="FFFF0000"/>
      <name val="Courier New"/>
      <family val="3"/>
    </font>
    <font>
      <b/>
      <sz val="10"/>
      <color rgb="FFFF0000"/>
      <name val="Courier New"/>
      <family val="3"/>
    </font>
    <font>
      <b/>
      <sz val="10"/>
      <color rgb="FF0070C0"/>
      <name val="Courier New"/>
      <family val="3"/>
    </font>
    <font>
      <b/>
      <sz val="10"/>
      <color theme="3"/>
      <name val="Courier New"/>
      <family val="3"/>
    </font>
  </fonts>
  <fills count="14">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9" tint="-0.249977111117893"/>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rgb="FFFFFF99"/>
        <bgColor indexed="64"/>
      </patternFill>
    </fill>
    <fill>
      <patternFill patternType="solid">
        <fgColor indexed="22"/>
        <bgColor indexed="64"/>
      </patternFill>
    </fill>
    <fill>
      <patternFill patternType="solid">
        <fgColor rgb="FF92D050"/>
        <bgColor indexed="64"/>
      </patternFill>
    </fill>
    <fill>
      <patternFill patternType="solid">
        <fgColor rgb="FFFF0000"/>
        <bgColor indexed="64"/>
      </patternFill>
    </fill>
    <fill>
      <patternFill patternType="solid">
        <fgColor indexed="22"/>
        <bgColor indexed="31"/>
      </patternFill>
    </fill>
    <fill>
      <patternFill patternType="solid">
        <fgColor indexed="9"/>
        <bgColor indexed="26"/>
      </patternFill>
    </fill>
    <fill>
      <patternFill patternType="solid">
        <fgColor indexed="9"/>
        <bgColor indexed="31"/>
      </patternFill>
    </fill>
  </fills>
  <borders count="58">
    <border>
      <left/>
      <right/>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s>
  <cellStyleXfs count="5">
    <xf numFmtId="0" fontId="0" fillId="0" borderId="0"/>
    <xf numFmtId="0" fontId="7" fillId="0" borderId="0"/>
    <xf numFmtId="0" fontId="8" fillId="0" borderId="0"/>
    <xf numFmtId="0" fontId="8" fillId="0" borderId="0"/>
    <xf numFmtId="0" fontId="9" fillId="0" borderId="0"/>
  </cellStyleXfs>
  <cellXfs count="263">
    <xf numFmtId="0" fontId="0" fillId="0" borderId="0" xfId="0"/>
    <xf numFmtId="0" fontId="0" fillId="0" borderId="0" xfId="0" applyAlignment="1">
      <alignment horizontal="left" vertical="center" wrapText="1"/>
    </xf>
    <xf numFmtId="0" fontId="0" fillId="0" borderId="0" xfId="0" applyAlignment="1">
      <alignment horizont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0" fillId="0" borderId="0" xfId="0" applyAlignment="1">
      <alignment vertical="top"/>
    </xf>
    <xf numFmtId="0" fontId="3" fillId="2" borderId="7" xfId="0" applyFont="1" applyFill="1" applyBorder="1"/>
    <xf numFmtId="0" fontId="0" fillId="0" borderId="0" xfId="0" applyBorder="1" applyAlignment="1">
      <alignment horizontal="center" vertical="top"/>
    </xf>
    <xf numFmtId="0" fontId="0" fillId="0" borderId="0" xfId="0" applyAlignment="1">
      <alignment horizontal="center" vertical="top"/>
    </xf>
    <xf numFmtId="0" fontId="3" fillId="2" borderId="11" xfId="0" applyFont="1" applyFill="1" applyBorder="1"/>
    <xf numFmtId="0" fontId="3" fillId="0" borderId="0" xfId="0" applyFont="1"/>
    <xf numFmtId="0" fontId="3" fillId="2" borderId="15" xfId="0" applyFont="1" applyFill="1" applyBorder="1"/>
    <xf numFmtId="0" fontId="4" fillId="3" borderId="0" xfId="0" applyFont="1" applyFill="1" applyAlignment="1">
      <alignment horizontal="center" vertical="top"/>
    </xf>
    <xf numFmtId="0" fontId="3" fillId="0" borderId="0" xfId="0" applyFont="1" applyAlignment="1">
      <alignment horizontal="center" vertical="top"/>
    </xf>
    <xf numFmtId="0" fontId="0" fillId="0" borderId="0" xfId="0" applyFill="1" applyBorder="1" applyAlignment="1">
      <alignment horizontal="center" vertical="top"/>
    </xf>
    <xf numFmtId="0" fontId="3" fillId="2" borderId="18" xfId="0" applyFont="1" applyFill="1" applyBorder="1"/>
    <xf numFmtId="0" fontId="3" fillId="2" borderId="21" xfId="0" applyFont="1" applyFill="1" applyBorder="1"/>
    <xf numFmtId="0" fontId="3" fillId="2" borderId="22" xfId="0" applyFont="1" applyFill="1" applyBorder="1"/>
    <xf numFmtId="0" fontId="3" fillId="2" borderId="23" xfId="0" applyFont="1" applyFill="1" applyBorder="1"/>
    <xf numFmtId="0" fontId="3" fillId="2" borderId="24" xfId="0" applyFont="1" applyFill="1" applyBorder="1"/>
    <xf numFmtId="0" fontId="3" fillId="2" borderId="25" xfId="0" applyFont="1" applyFill="1" applyBorder="1"/>
    <xf numFmtId="0" fontId="3" fillId="0" borderId="0" xfId="0" applyFont="1" applyAlignment="1">
      <alignment horizontal="left" vertical="top"/>
    </xf>
    <xf numFmtId="0" fontId="3" fillId="2" borderId="28" xfId="0" applyFont="1" applyFill="1" applyBorder="1"/>
    <xf numFmtId="0" fontId="3" fillId="2" borderId="30" xfId="0" applyFont="1" applyFill="1" applyBorder="1"/>
    <xf numFmtId="0" fontId="2" fillId="0" borderId="31" xfId="0" applyFont="1" applyBorder="1" applyAlignment="1">
      <alignment vertical="center"/>
    </xf>
    <xf numFmtId="0" fontId="0" fillId="0" borderId="0" xfId="0" applyAlignment="1">
      <alignment vertical="center"/>
    </xf>
    <xf numFmtId="0" fontId="0" fillId="0" borderId="0" xfId="0" applyAlignment="1">
      <alignment horizontal="center" vertical="center"/>
    </xf>
    <xf numFmtId="0" fontId="10" fillId="0" borderId="2" xfId="0" applyFont="1" applyBorder="1" applyAlignment="1">
      <alignment horizontal="center" vertical="center"/>
    </xf>
    <xf numFmtId="0" fontId="0" fillId="0" borderId="0" xfId="0" applyFont="1"/>
    <xf numFmtId="0" fontId="11" fillId="0" borderId="0" xfId="0" applyFont="1"/>
    <xf numFmtId="0" fontId="10" fillId="6" borderId="32" xfId="0" applyFont="1" applyFill="1" applyBorder="1" applyAlignment="1">
      <alignment vertical="center"/>
    </xf>
    <xf numFmtId="0" fontId="10" fillId="0" borderId="34" xfId="0" applyFont="1" applyBorder="1" applyAlignment="1">
      <alignment vertical="center"/>
    </xf>
    <xf numFmtId="0" fontId="10" fillId="2" borderId="34" xfId="0" applyFont="1" applyFill="1" applyBorder="1" applyAlignment="1">
      <alignment vertical="center"/>
    </xf>
    <xf numFmtId="0" fontId="13" fillId="0" borderId="10" xfId="0" applyFont="1" applyBorder="1" applyAlignment="1">
      <alignment vertical="top"/>
    </xf>
    <xf numFmtId="0" fontId="10" fillId="0" borderId="32" xfId="0" applyFont="1" applyBorder="1" applyAlignment="1">
      <alignment vertical="center"/>
    </xf>
    <xf numFmtId="0" fontId="8" fillId="0" borderId="35" xfId="2" applyBorder="1" applyAlignment="1">
      <alignment vertical="top"/>
    </xf>
    <xf numFmtId="0" fontId="14" fillId="8" borderId="20" xfId="2" applyFont="1" applyFill="1" applyBorder="1" applyAlignment="1">
      <alignment vertical="top"/>
    </xf>
    <xf numFmtId="0" fontId="14" fillId="0" borderId="6" xfId="2" applyFont="1" applyBorder="1" applyAlignment="1">
      <alignment vertical="top"/>
    </xf>
    <xf numFmtId="0" fontId="14" fillId="8" borderId="7" xfId="2" applyFont="1" applyFill="1" applyBorder="1" applyAlignment="1">
      <alignment vertical="top"/>
    </xf>
    <xf numFmtId="0" fontId="14" fillId="8" borderId="11" xfId="2" applyFont="1" applyFill="1" applyBorder="1" applyAlignment="1">
      <alignment vertical="top"/>
    </xf>
    <xf numFmtId="0" fontId="14" fillId="8" borderId="14" xfId="2" applyFont="1" applyFill="1" applyBorder="1" applyAlignment="1">
      <alignment vertical="top"/>
    </xf>
    <xf numFmtId="0" fontId="14" fillId="8" borderId="15" xfId="2" applyFont="1" applyFill="1" applyBorder="1" applyAlignment="1">
      <alignment vertical="top"/>
    </xf>
    <xf numFmtId="0" fontId="14" fillId="0" borderId="5" xfId="2" applyFont="1" applyBorder="1" applyAlignment="1">
      <alignment vertical="top"/>
    </xf>
    <xf numFmtId="0" fontId="14" fillId="0" borderId="9" xfId="2" applyFont="1" applyFill="1" applyBorder="1" applyAlignment="1">
      <alignment vertical="top"/>
    </xf>
    <xf numFmtId="0" fontId="14" fillId="8" borderId="21" xfId="2" applyFont="1" applyFill="1" applyBorder="1" applyAlignment="1">
      <alignment vertical="top"/>
    </xf>
    <xf numFmtId="0" fontId="8" fillId="0" borderId="37" xfId="2" applyBorder="1" applyAlignment="1">
      <alignment vertical="top"/>
    </xf>
    <xf numFmtId="0" fontId="8" fillId="0" borderId="36" xfId="2" applyBorder="1" applyAlignment="1">
      <alignment vertical="top"/>
    </xf>
    <xf numFmtId="0" fontId="8" fillId="0" borderId="38" xfId="2" applyBorder="1" applyAlignment="1">
      <alignment vertical="top"/>
    </xf>
    <xf numFmtId="0" fontId="8" fillId="0" borderId="39" xfId="2" applyBorder="1" applyAlignment="1">
      <alignment vertical="top"/>
    </xf>
    <xf numFmtId="0" fontId="8" fillId="0" borderId="41" xfId="2" applyBorder="1" applyAlignment="1">
      <alignment vertical="top"/>
    </xf>
    <xf numFmtId="0" fontId="12" fillId="0" borderId="0" xfId="0" applyFont="1" applyBorder="1" applyAlignment="1">
      <alignment vertical="top"/>
    </xf>
    <xf numFmtId="0" fontId="14" fillId="0" borderId="13" xfId="2" applyFont="1" applyFill="1" applyBorder="1" applyAlignment="1">
      <alignment vertical="top"/>
    </xf>
    <xf numFmtId="0" fontId="14" fillId="0" borderId="14" xfId="2" applyFont="1" applyFill="1" applyBorder="1" applyAlignment="1">
      <alignment vertical="top"/>
    </xf>
    <xf numFmtId="0" fontId="14" fillId="0" borderId="14" xfId="2" applyFont="1" applyFill="1" applyBorder="1" applyAlignment="1">
      <alignment vertical="top" wrapText="1"/>
    </xf>
    <xf numFmtId="0" fontId="14" fillId="0" borderId="13" xfId="2" applyFont="1" applyBorder="1" applyAlignment="1">
      <alignment vertical="top" wrapText="1"/>
    </xf>
    <xf numFmtId="0" fontId="14" fillId="0" borderId="10" xfId="2" applyFont="1" applyFill="1" applyBorder="1" applyAlignment="1">
      <alignment vertical="top"/>
    </xf>
    <xf numFmtId="0" fontId="14" fillId="0" borderId="10" xfId="2" applyFont="1" applyFill="1" applyBorder="1" applyAlignment="1">
      <alignment vertical="top" wrapText="1"/>
    </xf>
    <xf numFmtId="0" fontId="14" fillId="8" borderId="6" xfId="2" applyFont="1" applyFill="1" applyBorder="1" applyAlignment="1">
      <alignment vertical="top"/>
    </xf>
    <xf numFmtId="0" fontId="14" fillId="0" borderId="11" xfId="2" applyFont="1" applyBorder="1" applyAlignment="1">
      <alignment vertical="top"/>
    </xf>
    <xf numFmtId="0" fontId="14" fillId="0" borderId="10" xfId="2" applyFont="1" applyBorder="1" applyAlignment="1">
      <alignment vertical="top"/>
    </xf>
    <xf numFmtId="0" fontId="14" fillId="0" borderId="10" xfId="2" applyFont="1" applyBorder="1" applyAlignment="1">
      <alignment vertical="top" wrapText="1"/>
    </xf>
    <xf numFmtId="0" fontId="14" fillId="8" borderId="10" xfId="2" applyFont="1" applyFill="1" applyBorder="1" applyAlignment="1">
      <alignment vertical="top"/>
    </xf>
    <xf numFmtId="0" fontId="14" fillId="0" borderId="9" xfId="2" applyFont="1" applyBorder="1" applyAlignment="1">
      <alignment vertical="top"/>
    </xf>
    <xf numFmtId="0" fontId="14" fillId="0" borderId="9" xfId="2" applyFont="1" applyBorder="1" applyAlignment="1">
      <alignment vertical="top" wrapText="1"/>
    </xf>
    <xf numFmtId="0" fontId="14" fillId="0" borderId="19" xfId="2" applyFont="1" applyBorder="1" applyAlignment="1">
      <alignment vertical="top" wrapText="1"/>
    </xf>
    <xf numFmtId="0" fontId="0" fillId="9" borderId="0" xfId="0" applyFill="1" applyAlignment="1">
      <alignment vertical="top"/>
    </xf>
    <xf numFmtId="0" fontId="0" fillId="0" borderId="0" xfId="0" applyAlignment="1">
      <alignment vertical="top" wrapText="1"/>
    </xf>
    <xf numFmtId="0" fontId="0" fillId="0" borderId="0" xfId="0" pivotButton="1"/>
    <xf numFmtId="0" fontId="20" fillId="0" borderId="0" xfId="0" applyFont="1" applyFill="1" applyAlignment="1">
      <alignment horizontal="center" vertical="top"/>
    </xf>
    <xf numFmtId="0" fontId="0" fillId="10" borderId="0" xfId="0" applyFill="1"/>
    <xf numFmtId="0" fontId="0" fillId="2" borderId="0" xfId="0" applyFill="1" applyAlignment="1">
      <alignment vertical="top"/>
    </xf>
    <xf numFmtId="0" fontId="3" fillId="2" borderId="42" xfId="0" applyFont="1" applyFill="1" applyBorder="1"/>
    <xf numFmtId="0" fontId="13" fillId="0" borderId="5" xfId="0" applyFont="1" applyBorder="1" applyAlignment="1">
      <alignment vertical="top"/>
    </xf>
    <xf numFmtId="0" fontId="13" fillId="0" borderId="6" xfId="0" applyFont="1" applyBorder="1" applyAlignment="1">
      <alignment vertical="top"/>
    </xf>
    <xf numFmtId="0" fontId="13" fillId="0" borderId="7" xfId="0" applyFont="1" applyBorder="1" applyAlignment="1">
      <alignment vertical="top"/>
    </xf>
    <xf numFmtId="0" fontId="13" fillId="0" borderId="9" xfId="0" applyFont="1" applyBorder="1" applyAlignment="1">
      <alignment vertical="top"/>
    </xf>
    <xf numFmtId="0" fontId="13" fillId="0" borderId="11" xfId="0" applyFont="1" applyBorder="1" applyAlignment="1">
      <alignment vertical="top"/>
    </xf>
    <xf numFmtId="0" fontId="13" fillId="0" borderId="13" xfId="0" applyFont="1" applyBorder="1" applyAlignment="1">
      <alignment vertical="top"/>
    </xf>
    <xf numFmtId="0" fontId="13" fillId="0" borderId="14" xfId="0" applyFont="1" applyBorder="1" applyAlignment="1">
      <alignment vertical="top"/>
    </xf>
    <xf numFmtId="0" fontId="13" fillId="0" borderId="15" xfId="0" applyFont="1" applyBorder="1" applyAlignment="1">
      <alignment vertical="top"/>
    </xf>
    <xf numFmtId="0" fontId="0" fillId="0" borderId="0" xfId="0" quotePrefix="1"/>
    <xf numFmtId="0" fontId="0" fillId="0" borderId="0" xfId="0" applyFont="1" applyAlignment="1">
      <alignment vertical="top"/>
    </xf>
    <xf numFmtId="0" fontId="0" fillId="0" borderId="0" xfId="0" quotePrefix="1" applyAlignment="1">
      <alignment vertical="top" wrapText="1"/>
    </xf>
    <xf numFmtId="0" fontId="3" fillId="2" borderId="29" xfId="0" applyFont="1" applyFill="1" applyBorder="1"/>
    <xf numFmtId="0" fontId="14" fillId="0" borderId="26" xfId="2" applyFont="1" applyBorder="1" applyAlignment="1">
      <alignment vertical="top"/>
    </xf>
    <xf numFmtId="0" fontId="14" fillId="0" borderId="27" xfId="2" applyFont="1" applyBorder="1" applyAlignment="1">
      <alignment vertical="top"/>
    </xf>
    <xf numFmtId="0" fontId="14" fillId="8" borderId="27" xfId="2" applyFont="1" applyFill="1" applyBorder="1" applyAlignment="1">
      <alignment vertical="top"/>
    </xf>
    <xf numFmtId="0" fontId="14" fillId="8" borderId="29" xfId="2" applyFont="1" applyFill="1" applyBorder="1" applyAlignment="1">
      <alignment vertical="top"/>
    </xf>
    <xf numFmtId="0" fontId="13" fillId="0" borderId="23" xfId="0" applyFont="1" applyBorder="1" applyAlignment="1">
      <alignment vertical="top"/>
    </xf>
    <xf numFmtId="0" fontId="14" fillId="0" borderId="8" xfId="2" applyFont="1" applyBorder="1" applyAlignment="1">
      <alignment vertical="top"/>
    </xf>
    <xf numFmtId="0" fontId="14" fillId="0" borderId="12" xfId="2" applyFont="1" applyBorder="1" applyAlignment="1">
      <alignment vertical="top"/>
    </xf>
    <xf numFmtId="0" fontId="14" fillId="0" borderId="12" xfId="2" applyFont="1" applyBorder="1" applyAlignment="1">
      <alignment vertical="top" wrapText="1"/>
    </xf>
    <xf numFmtId="0" fontId="14" fillId="0" borderId="0" xfId="2" applyFont="1" applyBorder="1" applyAlignment="1">
      <alignment vertical="top" wrapText="1"/>
    </xf>
    <xf numFmtId="0" fontId="11" fillId="0" borderId="0" xfId="0" applyFont="1" applyBorder="1"/>
    <xf numFmtId="0" fontId="0" fillId="0" borderId="0" xfId="0" applyBorder="1"/>
    <xf numFmtId="0" fontId="12" fillId="0" borderId="37" xfId="0" applyFont="1" applyBorder="1" applyAlignment="1">
      <alignment vertical="top"/>
    </xf>
    <xf numFmtId="0" fontId="12" fillId="0" borderId="35" xfId="0" applyFont="1" applyBorder="1" applyAlignment="1">
      <alignment vertical="top"/>
    </xf>
    <xf numFmtId="0" fontId="12" fillId="0" borderId="36" xfId="0" applyFont="1" applyBorder="1" applyAlignment="1">
      <alignment vertical="top"/>
    </xf>
    <xf numFmtId="0" fontId="13" fillId="0" borderId="25" xfId="0" applyFont="1" applyBorder="1" applyAlignment="1">
      <alignment vertical="top"/>
    </xf>
    <xf numFmtId="0" fontId="13" fillId="0" borderId="24" xfId="0" applyFont="1" applyBorder="1" applyAlignment="1">
      <alignment vertical="top"/>
    </xf>
    <xf numFmtId="0" fontId="12" fillId="0" borderId="40" xfId="0" applyFont="1" applyBorder="1" applyAlignment="1">
      <alignment vertical="top"/>
    </xf>
    <xf numFmtId="0" fontId="2" fillId="3" borderId="3" xfId="0" applyFont="1" applyFill="1" applyBorder="1" applyAlignment="1">
      <alignment horizontal="left" vertical="center"/>
    </xf>
    <xf numFmtId="0" fontId="3" fillId="2" borderId="44" xfId="0" applyFont="1" applyFill="1" applyBorder="1"/>
    <xf numFmtId="0" fontId="0" fillId="0" borderId="0" xfId="0" applyAlignment="1">
      <alignment vertical="top"/>
    </xf>
    <xf numFmtId="0" fontId="0" fillId="2" borderId="9" xfId="0" applyFont="1" applyFill="1" applyBorder="1" applyAlignment="1">
      <alignment vertical="top"/>
    </xf>
    <xf numFmtId="0" fontId="0" fillId="2" borderId="10" xfId="0" applyFont="1" applyFill="1" applyBorder="1" applyAlignment="1">
      <alignment vertical="top"/>
    </xf>
    <xf numFmtId="0" fontId="0" fillId="2" borderId="10" xfId="0" applyFont="1" applyFill="1" applyBorder="1"/>
    <xf numFmtId="0" fontId="3" fillId="2" borderId="10" xfId="0" applyFont="1" applyFill="1" applyBorder="1"/>
    <xf numFmtId="0" fontId="0" fillId="2" borderId="5" xfId="0" applyFont="1" applyFill="1" applyBorder="1" applyAlignment="1">
      <alignment vertical="top"/>
    </xf>
    <xf numFmtId="0" fontId="0" fillId="2" borderId="6" xfId="0" applyFont="1" applyFill="1" applyBorder="1" applyAlignment="1">
      <alignment vertical="top"/>
    </xf>
    <xf numFmtId="0" fontId="0" fillId="2" borderId="13" xfId="0" applyFont="1" applyFill="1" applyBorder="1" applyAlignment="1">
      <alignment vertical="top"/>
    </xf>
    <xf numFmtId="0" fontId="0" fillId="2" borderId="14" xfId="0" applyFont="1" applyFill="1" applyBorder="1"/>
    <xf numFmtId="0" fontId="0" fillId="2" borderId="14" xfId="0" applyFont="1" applyFill="1" applyBorder="1" applyAlignment="1">
      <alignment vertical="top"/>
    </xf>
    <xf numFmtId="0" fontId="3" fillId="2" borderId="10" xfId="0" applyFont="1" applyFill="1" applyBorder="1" applyAlignment="1">
      <alignment vertical="top"/>
    </xf>
    <xf numFmtId="0" fontId="3" fillId="2" borderId="14" xfId="0" applyFont="1" applyFill="1" applyBorder="1" applyAlignment="1">
      <alignment vertical="top"/>
    </xf>
    <xf numFmtId="0" fontId="0" fillId="2" borderId="16" xfId="0" applyFont="1" applyFill="1" applyBorder="1" applyAlignment="1">
      <alignment vertical="top"/>
    </xf>
    <xf numFmtId="0" fontId="0" fillId="2" borderId="17" xfId="0" applyFont="1" applyFill="1" applyBorder="1" applyAlignment="1">
      <alignment vertical="top"/>
    </xf>
    <xf numFmtId="0" fontId="0" fillId="2" borderId="6" xfId="0" applyFont="1" applyFill="1" applyBorder="1"/>
    <xf numFmtId="0" fontId="0" fillId="2" borderId="19" xfId="0" applyFont="1" applyFill="1" applyBorder="1" applyAlignment="1">
      <alignment vertical="top"/>
    </xf>
    <xf numFmtId="0" fontId="3" fillId="2" borderId="20" xfId="0" applyFont="1" applyFill="1" applyBorder="1" applyAlignment="1">
      <alignment vertical="top"/>
    </xf>
    <xf numFmtId="0" fontId="0" fillId="2" borderId="20" xfId="0" applyFont="1" applyFill="1" applyBorder="1"/>
    <xf numFmtId="0" fontId="0" fillId="0" borderId="0" xfId="0"/>
    <xf numFmtId="0" fontId="0" fillId="0" borderId="0" xfId="0"/>
    <xf numFmtId="0" fontId="0" fillId="0" borderId="0" xfId="0" applyAlignment="1">
      <alignment vertical="top"/>
    </xf>
    <xf numFmtId="0" fontId="0" fillId="2" borderId="9" xfId="0" applyFont="1" applyFill="1" applyBorder="1" applyAlignment="1">
      <alignment vertical="top"/>
    </xf>
    <xf numFmtId="0" fontId="0" fillId="2" borderId="10" xfId="0" applyFont="1" applyFill="1" applyBorder="1" applyAlignment="1">
      <alignment vertical="top"/>
    </xf>
    <xf numFmtId="0" fontId="0" fillId="2" borderId="10" xfId="0" applyFont="1" applyFill="1" applyBorder="1"/>
    <xf numFmtId="0" fontId="0" fillId="2" borderId="5" xfId="0" applyFont="1" applyFill="1" applyBorder="1" applyAlignment="1">
      <alignment vertical="top"/>
    </xf>
    <xf numFmtId="0" fontId="0" fillId="2" borderId="13" xfId="0" applyFont="1" applyFill="1" applyBorder="1" applyAlignment="1">
      <alignment vertical="top"/>
    </xf>
    <xf numFmtId="0" fontId="0" fillId="2" borderId="14" xfId="0" applyFont="1" applyFill="1" applyBorder="1"/>
    <xf numFmtId="0" fontId="0" fillId="2" borderId="6" xfId="0" applyFont="1" applyFill="1" applyBorder="1"/>
    <xf numFmtId="0" fontId="0" fillId="0" borderId="0" xfId="0" applyBorder="1" applyAlignment="1">
      <alignment horizontal="center" vertical="top"/>
    </xf>
    <xf numFmtId="0" fontId="0" fillId="0" borderId="0" xfId="0" applyAlignment="1">
      <alignment horizontal="center" vertical="top"/>
    </xf>
    <xf numFmtId="0" fontId="3" fillId="2" borderId="11" xfId="0" applyFont="1" applyFill="1" applyBorder="1"/>
    <xf numFmtId="0" fontId="0" fillId="3" borderId="0" xfId="0" applyFill="1" applyAlignment="1">
      <alignment vertical="top"/>
    </xf>
    <xf numFmtId="0" fontId="0" fillId="0" borderId="0" xfId="0" applyAlignment="1">
      <alignment vertical="top"/>
    </xf>
    <xf numFmtId="0" fontId="0" fillId="2" borderId="9" xfId="0" applyFont="1" applyFill="1" applyBorder="1" applyAlignment="1">
      <alignment vertical="top"/>
    </xf>
    <xf numFmtId="0" fontId="0" fillId="2" borderId="10" xfId="0" applyFont="1" applyFill="1" applyBorder="1" applyAlignment="1">
      <alignment vertical="top"/>
    </xf>
    <xf numFmtId="0" fontId="0" fillId="2" borderId="10" xfId="0" applyFont="1" applyFill="1" applyBorder="1"/>
    <xf numFmtId="0" fontId="0" fillId="2" borderId="5" xfId="0" applyFont="1" applyFill="1" applyBorder="1" applyAlignment="1">
      <alignment vertical="top"/>
    </xf>
    <xf numFmtId="0" fontId="0" fillId="2" borderId="13" xfId="0" applyFont="1" applyFill="1" applyBorder="1" applyAlignment="1">
      <alignment vertical="top"/>
    </xf>
    <xf numFmtId="0" fontId="0" fillId="2" borderId="14" xfId="0" applyFont="1" applyFill="1" applyBorder="1"/>
    <xf numFmtId="0" fontId="0" fillId="2" borderId="16" xfId="0" applyFont="1" applyFill="1" applyBorder="1" applyAlignment="1">
      <alignment vertical="top"/>
    </xf>
    <xf numFmtId="0" fontId="0" fillId="2" borderId="6" xfId="0" applyFont="1" applyFill="1" applyBorder="1"/>
    <xf numFmtId="0" fontId="0" fillId="2" borderId="17" xfId="0" applyFont="1" applyFill="1" applyBorder="1"/>
    <xf numFmtId="0" fontId="3" fillId="2" borderId="23" xfId="0" applyFont="1" applyFill="1" applyBorder="1"/>
    <xf numFmtId="0" fontId="0" fillId="2" borderId="19" xfId="0" applyFont="1" applyFill="1" applyBorder="1" applyAlignment="1">
      <alignment vertical="top"/>
    </xf>
    <xf numFmtId="0" fontId="0" fillId="2" borderId="20" xfId="0" applyFont="1" applyFill="1" applyBorder="1"/>
    <xf numFmtId="0" fontId="0" fillId="0" borderId="0" xfId="0"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3" fillId="2" borderId="23" xfId="0" applyFont="1" applyFill="1" applyBorder="1"/>
    <xf numFmtId="0" fontId="0" fillId="3" borderId="0" xfId="0" applyFill="1" applyAlignment="1">
      <alignment vertical="top"/>
    </xf>
    <xf numFmtId="0" fontId="3" fillId="2" borderId="42" xfId="0" applyFont="1" applyFill="1" applyBorder="1"/>
    <xf numFmtId="0" fontId="0" fillId="0" borderId="0" xfId="0" applyAlignment="1">
      <alignment vertical="top"/>
    </xf>
    <xf numFmtId="0" fontId="0" fillId="2" borderId="9" xfId="0" applyFont="1" applyFill="1" applyBorder="1" applyAlignment="1">
      <alignment vertical="top"/>
    </xf>
    <xf numFmtId="0" fontId="0" fillId="2" borderId="10" xfId="0" applyFont="1" applyFill="1" applyBorder="1"/>
    <xf numFmtId="0" fontId="0" fillId="2" borderId="5" xfId="0" applyFont="1" applyFill="1" applyBorder="1" applyAlignment="1">
      <alignment vertical="top"/>
    </xf>
    <xf numFmtId="0" fontId="0" fillId="2" borderId="13" xfId="0" applyFont="1" applyFill="1" applyBorder="1" applyAlignment="1">
      <alignment vertical="top"/>
    </xf>
    <xf numFmtId="0" fontId="0" fillId="2" borderId="14" xfId="0" applyFont="1" applyFill="1" applyBorder="1"/>
    <xf numFmtId="0" fontId="0" fillId="2" borderId="6" xfId="0" applyFont="1" applyFill="1" applyBorder="1"/>
    <xf numFmtId="0" fontId="0" fillId="2" borderId="26" xfId="0" applyFont="1" applyFill="1" applyBorder="1" applyAlignment="1">
      <alignment vertical="top"/>
    </xf>
    <xf numFmtId="0" fontId="0" fillId="2" borderId="27" xfId="0" applyFont="1" applyFill="1" applyBorder="1"/>
    <xf numFmtId="0" fontId="0" fillId="0" borderId="0" xfId="0"/>
    <xf numFmtId="0" fontId="0" fillId="0" borderId="0" xfId="0" applyAlignment="1">
      <alignment vertical="top"/>
    </xf>
    <xf numFmtId="0" fontId="0" fillId="0" borderId="0" xfId="0"/>
    <xf numFmtId="0" fontId="0" fillId="2" borderId="9" xfId="0" applyFont="1" applyFill="1" applyBorder="1" applyAlignment="1">
      <alignment vertical="top"/>
    </xf>
    <xf numFmtId="0" fontId="0" fillId="2" borderId="10" xfId="0" applyFont="1" applyFill="1" applyBorder="1" applyAlignment="1">
      <alignment vertical="top"/>
    </xf>
    <xf numFmtId="0" fontId="0" fillId="2" borderId="10" xfId="0" applyFont="1" applyFill="1" applyBorder="1"/>
    <xf numFmtId="0" fontId="0" fillId="2" borderId="5" xfId="0" applyFont="1" applyFill="1" applyBorder="1" applyAlignment="1">
      <alignment vertical="top"/>
    </xf>
    <xf numFmtId="0" fontId="0" fillId="2" borderId="13" xfId="0" applyFont="1" applyFill="1" applyBorder="1" applyAlignment="1">
      <alignment vertical="top"/>
    </xf>
    <xf numFmtId="0" fontId="0" fillId="2" borderId="14" xfId="0" applyFont="1" applyFill="1" applyBorder="1"/>
    <xf numFmtId="0" fontId="0" fillId="2" borderId="17" xfId="0" applyFont="1" applyFill="1" applyBorder="1" applyAlignment="1">
      <alignment vertical="top"/>
    </xf>
    <xf numFmtId="0" fontId="0" fillId="2" borderId="6" xfId="0" applyFont="1" applyFill="1" applyBorder="1"/>
    <xf numFmtId="0" fontId="0" fillId="0" borderId="0" xfId="0" applyBorder="1" applyAlignment="1">
      <alignment horizontal="center" vertical="top"/>
    </xf>
    <xf numFmtId="0" fontId="0" fillId="0" borderId="0" xfId="0" applyAlignment="1">
      <alignment horizontal="center" vertical="top"/>
    </xf>
    <xf numFmtId="0" fontId="3" fillId="2" borderId="11" xfId="0" applyFont="1" applyFill="1" applyBorder="1"/>
    <xf numFmtId="0" fontId="3" fillId="2" borderId="15" xfId="0" applyFont="1" applyFill="1" applyBorder="1"/>
    <xf numFmtId="0" fontId="3" fillId="2" borderId="7" xfId="0" applyFont="1" applyFill="1" applyBorder="1"/>
    <xf numFmtId="0" fontId="0" fillId="2" borderId="17" xfId="0" applyFont="1" applyFill="1" applyBorder="1"/>
    <xf numFmtId="0" fontId="3" fillId="2" borderId="17" xfId="0" applyFont="1" applyFill="1" applyBorder="1"/>
    <xf numFmtId="0" fontId="0" fillId="2" borderId="19" xfId="0" applyFont="1" applyFill="1" applyBorder="1" applyAlignment="1">
      <alignment vertical="top"/>
    </xf>
    <xf numFmtId="0" fontId="0" fillId="3" borderId="0" xfId="0" applyFill="1" applyAlignment="1">
      <alignment vertical="top"/>
    </xf>
    <xf numFmtId="0" fontId="0" fillId="2" borderId="20" xfId="0" applyFont="1" applyFill="1" applyBorder="1"/>
    <xf numFmtId="0" fontId="0" fillId="0" borderId="0" xfId="0"/>
    <xf numFmtId="0" fontId="0" fillId="0" borderId="0" xfId="0" applyAlignment="1">
      <alignment vertical="top"/>
    </xf>
    <xf numFmtId="0" fontId="0" fillId="0" borderId="0" xfId="0" applyAlignment="1">
      <alignment horizontal="left"/>
    </xf>
    <xf numFmtId="0" fontId="0" fillId="0" borderId="0" xfId="0" applyAlignment="1">
      <alignment horizontal="center"/>
    </xf>
    <xf numFmtId="0" fontId="0" fillId="0" borderId="0" xfId="0" applyFill="1"/>
    <xf numFmtId="0" fontId="0" fillId="0" borderId="0" xfId="0" applyFont="1" applyFill="1" applyBorder="1" applyAlignment="1">
      <alignment vertical="top"/>
    </xf>
    <xf numFmtId="0" fontId="0" fillId="10" borderId="0" xfId="0" applyFill="1"/>
    <xf numFmtId="0" fontId="13" fillId="0" borderId="16" xfId="0" applyFont="1" applyBorder="1" applyAlignment="1">
      <alignment vertical="top"/>
    </xf>
    <xf numFmtId="0" fontId="13" fillId="0" borderId="17" xfId="0" applyFont="1" applyBorder="1" applyAlignment="1">
      <alignment vertical="top"/>
    </xf>
    <xf numFmtId="0" fontId="13" fillId="0" borderId="18" xfId="0" applyFont="1" applyBorder="1" applyAlignment="1">
      <alignment vertical="top"/>
    </xf>
    <xf numFmtId="0" fontId="12" fillId="0" borderId="38" xfId="0" applyFont="1" applyBorder="1" applyAlignment="1">
      <alignment vertical="top"/>
    </xf>
    <xf numFmtId="0" fontId="12" fillId="0" borderId="39" xfId="0" applyFont="1" applyBorder="1" applyAlignment="1">
      <alignment vertical="top"/>
    </xf>
    <xf numFmtId="0" fontId="8" fillId="0" borderId="41" xfId="2" applyFill="1" applyBorder="1" applyAlignment="1">
      <alignment vertical="top"/>
    </xf>
    <xf numFmtId="0" fontId="8" fillId="0" borderId="43" xfId="2" applyBorder="1" applyAlignment="1">
      <alignment vertical="top"/>
    </xf>
    <xf numFmtId="0" fontId="13" fillId="0" borderId="19" xfId="0" applyFont="1" applyBorder="1" applyAlignment="1">
      <alignment vertical="top"/>
    </xf>
    <xf numFmtId="0" fontId="13" fillId="0" borderId="20" xfId="0" applyFont="1" applyBorder="1" applyAlignment="1">
      <alignment vertical="top"/>
    </xf>
    <xf numFmtId="0" fontId="13" fillId="0" borderId="21" xfId="0" applyFont="1" applyBorder="1" applyAlignment="1">
      <alignment vertical="top"/>
    </xf>
    <xf numFmtId="0" fontId="19" fillId="0" borderId="39" xfId="2" applyFont="1" applyBorder="1" applyAlignment="1">
      <alignment vertical="top"/>
    </xf>
    <xf numFmtId="0" fontId="13" fillId="0" borderId="22" xfId="0" applyFont="1" applyBorder="1" applyAlignment="1">
      <alignment vertical="top"/>
    </xf>
    <xf numFmtId="0" fontId="13" fillId="0" borderId="42" xfId="0" applyFont="1" applyBorder="1" applyAlignment="1">
      <alignment vertical="top"/>
    </xf>
    <xf numFmtId="0" fontId="8" fillId="0" borderId="50" xfId="2" applyBorder="1" applyAlignment="1">
      <alignment vertical="top"/>
    </xf>
    <xf numFmtId="0" fontId="13" fillId="0" borderId="37" xfId="0" applyFont="1" applyBorder="1" applyAlignment="1">
      <alignment horizontal="right" vertical="top"/>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2" fillId="0" borderId="31" xfId="0" applyFont="1" applyBorder="1" applyAlignment="1">
      <alignment vertical="top"/>
    </xf>
    <xf numFmtId="0" fontId="0" fillId="4" borderId="45" xfId="0" applyFill="1" applyBorder="1" applyAlignment="1">
      <alignment horizontal="center"/>
    </xf>
    <xf numFmtId="0" fontId="0" fillId="0" borderId="33" xfId="0" applyBorder="1" applyAlignment="1">
      <alignment horizontal="center"/>
    </xf>
    <xf numFmtId="0" fontId="0" fillId="0" borderId="0" xfId="0" applyBorder="1" applyAlignment="1">
      <alignment horizontal="left"/>
    </xf>
    <xf numFmtId="0" fontId="0" fillId="0" borderId="46" xfId="0" applyBorder="1" applyAlignment="1">
      <alignment horizontal="center"/>
    </xf>
    <xf numFmtId="0" fontId="0" fillId="5" borderId="45" xfId="0" applyFill="1" applyBorder="1" applyAlignment="1">
      <alignment horizontal="center"/>
    </xf>
    <xf numFmtId="0" fontId="0" fillId="0" borderId="45" xfId="0" applyBorder="1" applyAlignment="1">
      <alignment horizontal="center"/>
    </xf>
    <xf numFmtId="0" fontId="0" fillId="5" borderId="47" xfId="0" applyFill="1" applyBorder="1" applyAlignment="1">
      <alignment horizontal="center"/>
    </xf>
    <xf numFmtId="0" fontId="0" fillId="0" borderId="49" xfId="0" applyBorder="1" applyAlignment="1">
      <alignment horizontal="left"/>
    </xf>
    <xf numFmtId="0" fontId="0" fillId="0" borderId="48" xfId="0" applyBorder="1" applyAlignment="1">
      <alignment horizontal="center"/>
    </xf>
    <xf numFmtId="0" fontId="14" fillId="0" borderId="16" xfId="2" applyFont="1" applyBorder="1" applyAlignment="1">
      <alignment vertical="top"/>
    </xf>
    <xf numFmtId="0" fontId="14" fillId="0" borderId="17" xfId="2" applyFont="1" applyBorder="1" applyAlignment="1">
      <alignment vertical="top"/>
    </xf>
    <xf numFmtId="0" fontId="14" fillId="8" borderId="17" xfId="2" applyFont="1" applyFill="1" applyBorder="1" applyAlignment="1">
      <alignment vertical="top"/>
    </xf>
    <xf numFmtId="0" fontId="14" fillId="8" borderId="18" xfId="2" applyFont="1" applyFill="1" applyBorder="1" applyAlignment="1">
      <alignment vertical="top"/>
    </xf>
    <xf numFmtId="0" fontId="21" fillId="0" borderId="9" xfId="2" applyFont="1" applyBorder="1" applyAlignment="1">
      <alignment vertical="top" wrapText="1"/>
    </xf>
    <xf numFmtId="0" fontId="8" fillId="0" borderId="51" xfId="2" applyBorder="1" applyAlignment="1">
      <alignment vertical="top"/>
    </xf>
    <xf numFmtId="0" fontId="14" fillId="0" borderId="19" xfId="2" applyFont="1" applyFill="1" applyBorder="1" applyAlignment="1">
      <alignment vertical="top" wrapText="1"/>
    </xf>
    <xf numFmtId="0" fontId="14" fillId="0" borderId="19" xfId="2" applyFont="1" applyBorder="1" applyAlignment="1">
      <alignment vertical="top"/>
    </xf>
    <xf numFmtId="0" fontId="14" fillId="0" borderId="20" xfId="2" applyFont="1" applyBorder="1" applyAlignment="1">
      <alignment vertical="top"/>
    </xf>
    <xf numFmtId="0" fontId="8" fillId="0" borderId="52" xfId="2" applyBorder="1" applyAlignment="1">
      <alignment vertical="top"/>
    </xf>
    <xf numFmtId="0" fontId="14" fillId="11" borderId="10" xfId="2" applyFont="1" applyFill="1" applyBorder="1" applyAlignment="1">
      <alignment vertical="top"/>
    </xf>
    <xf numFmtId="0" fontId="14" fillId="11" borderId="14" xfId="2" applyFont="1" applyFill="1" applyBorder="1" applyAlignment="1">
      <alignment vertical="top"/>
    </xf>
    <xf numFmtId="0" fontId="14" fillId="0" borderId="53" xfId="2" applyFont="1" applyBorder="1" applyAlignment="1">
      <alignment vertical="top" wrapText="1"/>
    </xf>
    <xf numFmtId="0" fontId="8" fillId="0" borderId="35" xfId="2" applyFont="1" applyBorder="1" applyAlignment="1">
      <alignment vertical="top"/>
    </xf>
    <xf numFmtId="0" fontId="8" fillId="0" borderId="36" xfId="2" applyFont="1" applyBorder="1" applyAlignment="1">
      <alignment vertical="top"/>
    </xf>
    <xf numFmtId="0" fontId="12" fillId="0" borderId="54" xfId="0" applyFont="1" applyBorder="1" applyAlignment="1">
      <alignment vertical="top"/>
    </xf>
    <xf numFmtId="0" fontId="8" fillId="0" borderId="55" xfId="2" applyBorder="1" applyAlignment="1">
      <alignment vertical="top"/>
    </xf>
    <xf numFmtId="0" fontId="8" fillId="0" borderId="56" xfId="2" applyFont="1" applyBorder="1" applyAlignment="1">
      <alignment vertical="top"/>
    </xf>
    <xf numFmtId="0" fontId="14" fillId="0" borderId="20" xfId="2" applyFont="1" applyBorder="1" applyAlignment="1">
      <alignment vertical="top" wrapText="1"/>
    </xf>
    <xf numFmtId="0" fontId="14" fillId="12" borderId="10" xfId="2" applyFont="1" applyFill="1" applyBorder="1" applyAlignment="1">
      <alignment vertical="top"/>
    </xf>
    <xf numFmtId="0" fontId="14" fillId="11" borderId="6" xfId="2" applyFont="1" applyFill="1" applyBorder="1" applyAlignment="1">
      <alignment vertical="top"/>
    </xf>
    <xf numFmtId="0" fontId="8" fillId="0" borderId="57" xfId="2" applyFont="1" applyBorder="1" applyAlignment="1">
      <alignment vertical="top"/>
    </xf>
    <xf numFmtId="0" fontId="14" fillId="0" borderId="0" xfId="2" applyFont="1" applyFill="1" applyBorder="1" applyAlignment="1">
      <alignment vertical="top" wrapText="1"/>
    </xf>
    <xf numFmtId="0" fontId="14" fillId="0" borderId="0" xfId="2" applyFont="1" applyFill="1" applyBorder="1" applyAlignment="1">
      <alignment vertical="top"/>
    </xf>
    <xf numFmtId="0" fontId="14" fillId="12" borderId="20" xfId="2" applyFont="1" applyFill="1" applyBorder="1" applyAlignment="1">
      <alignment vertical="top"/>
    </xf>
    <xf numFmtId="0" fontId="14" fillId="11" borderId="20" xfId="2" applyFont="1" applyFill="1" applyBorder="1" applyAlignment="1">
      <alignment vertical="top"/>
    </xf>
    <xf numFmtId="0" fontId="14" fillId="13" borderId="10" xfId="2" applyFont="1" applyFill="1" applyBorder="1" applyAlignment="1">
      <alignment vertical="top"/>
    </xf>
    <xf numFmtId="0" fontId="8" fillId="0" borderId="37" xfId="2" applyFont="1" applyBorder="1" applyAlignment="1">
      <alignment vertical="top"/>
    </xf>
    <xf numFmtId="0" fontId="14" fillId="11" borderId="7" xfId="2" applyFont="1" applyFill="1" applyBorder="1" applyAlignment="1">
      <alignment vertical="top"/>
    </xf>
    <xf numFmtId="0" fontId="14" fillId="11" borderId="11" xfId="2" applyFont="1" applyFill="1" applyBorder="1" applyAlignment="1">
      <alignment vertical="top"/>
    </xf>
    <xf numFmtId="0" fontId="11" fillId="0" borderId="13" xfId="0" applyFont="1" applyBorder="1"/>
    <xf numFmtId="0" fontId="14" fillId="11" borderId="15" xfId="2" applyFont="1" applyFill="1" applyBorder="1" applyAlignment="1">
      <alignment vertical="top"/>
    </xf>
    <xf numFmtId="0" fontId="11" fillId="0" borderId="0" xfId="0" applyFont="1" applyFill="1" applyBorder="1"/>
    <xf numFmtId="0" fontId="0" fillId="0" borderId="0" xfId="0" applyFill="1" applyBorder="1"/>
    <xf numFmtId="0" fontId="0" fillId="0" borderId="0" xfId="0" applyAlignment="1">
      <alignment horizontal="left"/>
    </xf>
    <xf numFmtId="0" fontId="0" fillId="0" borderId="32" xfId="0" applyBorder="1" applyAlignment="1">
      <alignment horizontal="left"/>
    </xf>
    <xf numFmtId="0" fontId="0" fillId="0" borderId="1" xfId="0" applyBorder="1" applyAlignment="1">
      <alignment horizontal="left"/>
    </xf>
    <xf numFmtId="0" fontId="10" fillId="7" borderId="32" xfId="0" applyFont="1" applyFill="1" applyBorder="1" applyAlignment="1">
      <alignment horizontal="left" vertical="center"/>
    </xf>
    <xf numFmtId="0" fontId="10" fillId="7" borderId="1" xfId="0" applyFont="1" applyFill="1" applyBorder="1" applyAlignment="1">
      <alignment horizontal="left" vertical="center"/>
    </xf>
    <xf numFmtId="0" fontId="10" fillId="7" borderId="33" xfId="0" applyFont="1" applyFill="1" applyBorder="1" applyAlignment="1">
      <alignment horizontal="left" vertical="center"/>
    </xf>
  </cellXfs>
  <cellStyles count="5">
    <cellStyle name="Standard" xfId="0" builtinId="0"/>
    <cellStyle name="Standard 2" xfId="1"/>
    <cellStyle name="Standard 3" xfId="2"/>
    <cellStyle name="Standard 3 2" xfId="3"/>
    <cellStyle name="Standard 3 3"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2.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9524</xdr:colOff>
      <xdr:row>2</xdr:row>
      <xdr:rowOff>9524</xdr:rowOff>
    </xdr:from>
    <xdr:to>
      <xdr:col>2</xdr:col>
      <xdr:colOff>104774</xdr:colOff>
      <xdr:row>40</xdr:row>
      <xdr:rowOff>19049</xdr:rowOff>
    </xdr:to>
    <mc:AlternateContent xmlns:mc="http://schemas.openxmlformats.org/markup-compatibility/2006" xmlns:a14="http://schemas.microsoft.com/office/drawing/2010/main">
      <mc:Choice Requires="a14">
        <xdr:graphicFrame macro="">
          <xdr:nvGraphicFramePr>
            <xdr:cNvPr id="3" name="Type of test"/>
            <xdr:cNvGraphicFramePr/>
          </xdr:nvGraphicFramePr>
          <xdr:xfrm>
            <a:off x="0" y="0"/>
            <a:ext cx="0" cy="0"/>
          </xdr:xfrm>
          <a:graphic>
            <a:graphicData uri="http://schemas.microsoft.com/office/drawing/2010/slicer">
              <sle:slicer xmlns:sle="http://schemas.microsoft.com/office/drawing/2010/slicer" name="Type of test"/>
            </a:graphicData>
          </a:graphic>
        </xdr:graphicFrame>
      </mc:Choice>
      <mc:Fallback xmlns="">
        <xdr:sp macro="" textlink="">
          <xdr:nvSpPr>
            <xdr:cNvPr id="0" name=""/>
            <xdr:cNvSpPr>
              <a:spLocks noTextEdit="1"/>
            </xdr:cNvSpPr>
          </xdr:nvSpPr>
          <xdr:spPr>
            <a:xfrm>
              <a:off x="771524" y="390524"/>
              <a:ext cx="2162175" cy="724852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Derpmann-Hagenstroem, Peter (EKSE/3)" refreshedDate="42290.56631898148" createdVersion="4" refreshedVersion="4" minRefreshableVersion="3" recordCount="236">
  <cacheSource type="worksheet">
    <worksheetSource ref="B3:D239" sheet="Dummy Certification"/>
  </cacheSource>
  <cacheFields count="3">
    <cacheField name="Dummy Certification H3" numFmtId="0">
      <sharedItems/>
    </cacheField>
    <cacheField name="Head Drop Test Frontal" numFmtId="0">
      <sharedItems count="72">
        <s v="Neck Flexion"/>
        <s v="Neck Extension"/>
        <s v="Thorax Impact"/>
        <s v="Thorax Impact Low Speed"/>
        <s v="Hip Flexion Left"/>
        <s v="Hip Flexion Right"/>
        <s v="Knee Impact Left"/>
        <s v="Knee Impact Right"/>
        <s v="Knee Slider Left"/>
        <s v="Knee Slider Right"/>
        <s v="Knee Slider Left Low Speed"/>
        <s v="Knee Slider Right Low Speed"/>
        <s v="Ball Impact Left Foot"/>
        <s v="Ball Impact Right Foot"/>
        <s v="Heel Impact Left Foot"/>
        <s v="Heel Impact Right Foot"/>
        <s v="Heel Impact With Shoe Left Foot"/>
        <s v="Heel Impact With Shoe Right Foot"/>
        <s v="Head Drop Test Frontal"/>
        <s v="Torso Bending"/>
        <s v="Head Drop Test Rear"/>
        <s v="Head Drop Test Left"/>
        <s v="Head Drop Test Right"/>
        <s v="Neck Flexion Left"/>
        <s v="Neck Flexion Right"/>
        <s v="Shoulder Impact Left"/>
        <s v="Shoulder Impact Right"/>
        <s v="Rib 1 Drop 204mm"/>
        <s v="Rib 2 Drop 204mm"/>
        <s v="Rib 3 Drop 204mm"/>
        <s v="Rib 1 Drop 459mm "/>
        <s v="Rib 2 Drop 459mm "/>
        <s v="Rib 3 Drop 459mm "/>
        <s v="Rib 1 Drop 815mm"/>
        <s v="Rib 2 Drop 815mm"/>
        <s v="Rib 3 Drop 815mm"/>
        <s v="Abdomen Impact Left"/>
        <s v="Abdomen Impact Right"/>
        <s v="Lumbar Flexion Left"/>
        <s v="Lumbar Flexion Right"/>
        <s v="Pelvis Impact Left"/>
        <s v="Pelvis Impact Right"/>
        <s v="Thorax Impact Left"/>
        <s v="Thorax Impact Right"/>
        <s v="Thorax Impact Without Arm Left"/>
        <s v="Thorax Impact Without Arm Right"/>
        <s v="Iliac Impact Left"/>
        <s v="Iliac Impact Right"/>
        <s v="Acetabulum Impact Left"/>
        <s v="Acetabulum Impact Right"/>
        <s v="Lumbar Flexion"/>
        <s v="Abdomen Weight Test"/>
        <s v="Shoulder Impact  Left"/>
        <s v="Shoulder Impact Upper Arm Left"/>
        <s v="Shoulder Impact Upper Arm Right"/>
        <s v="Static Bending Test"/>
        <s v="Static Shearing Test"/>
        <s v="Dynamic Bending  Test"/>
        <s v="Head Drop Test"/>
        <s v="Static Femur Test"/>
        <s v="Static Tibia Test"/>
        <s v="Static Knee Joint Test"/>
        <s v="Dynamic Pendulum Test"/>
        <s v="Inverse Dynamic Test"/>
        <s v="Thorax Deflection Without Arm Left" u="1"/>
        <s v="Thorax Deflection With Arm Left" u="1"/>
        <s v="Thorax Deflection Without Arm Right" u="1"/>
        <s v="Thorax Deflection" u="1"/>
        <s v="Spine Test Lateral" u="1"/>
        <s v="Thorax Deflection Low Speed" u="1"/>
        <s v="Thorax Deflection With Arm Right" u="1"/>
        <s v="Spine Test Frontal" u="1"/>
      </sharedItems>
    </cacheField>
    <cacheField name="Part572_E,SAE_EA23"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Derpmann-Hagenstroem, Peter (EKSE/3)" refreshedDate="42290.566407638886" createdVersion="4" refreshedVersion="4" minRefreshableVersion="3" recordCount="237">
  <cacheSource type="worksheet">
    <worksheetSource ref="B2:D239" sheet="Dummy Certification"/>
  </cacheSource>
  <cacheFields count="3">
    <cacheField name="Type of test" numFmtId="0">
      <sharedItems count="23">
        <s v="Dummy Certification H3"/>
        <s v="Dummy Certification HF"/>
        <s v="Dummy Certification HM"/>
        <s v="Dummy Certification Y2"/>
        <s v="Dummy Certification Y6"/>
        <s v="Dummy Certification Y7"/>
        <s v="Dummy Certification E2"/>
        <s v="Dummy Certification ER"/>
        <s v="Dummy Certification S2"/>
        <s v="Dummy Certification WS"/>
        <s v="Dummy Certification Q0"/>
        <s v="Dummy Certification Q1"/>
        <s v="Dummy Certification Q2"/>
        <s v="Dummy Certification Q3"/>
        <s v="Dummy Certification Q4"/>
        <s v="Dummy Certification Q6"/>
        <s v="Dummy Certification QA"/>
        <s v="Dummy Certification FH"/>
        <s v="Dummy Certification PL"/>
        <s v="Dummy Certification PU"/>
        <s v="Dummy Certification PJ"/>
        <s v="Dummy Certification PS"/>
        <s v="Dummy Certification PF"/>
      </sharedItems>
    </cacheField>
    <cacheField name="Subtype of test" numFmtId="0">
      <sharedItems count="72">
        <s v="Head Drop Test Frontal"/>
        <s v="Neck Flexion"/>
        <s v="Neck Extension"/>
        <s v="Thorax Impact"/>
        <s v="Thorax Impact Low Speed"/>
        <s v="Hip Flexion Left"/>
        <s v="Hip Flexion Right"/>
        <s v="Knee Impact Left"/>
        <s v="Knee Impact Right"/>
        <s v="Knee Slider Left"/>
        <s v="Knee Slider Right"/>
        <s v="Knee Slider Left Low Speed"/>
        <s v="Knee Slider Right Low Speed"/>
        <s v="Ball Impact Left Foot"/>
        <s v="Ball Impact Right Foot"/>
        <s v="Heel Impact Left Foot"/>
        <s v="Heel Impact Right Foot"/>
        <s v="Heel Impact With Shoe Left Foot"/>
        <s v="Heel Impact With Shoe Right Foot"/>
        <s v="Torso Bending"/>
        <s v="Head Drop Test Rear"/>
        <s v="Head Drop Test Left"/>
        <s v="Head Drop Test Right"/>
        <s v="Neck Flexion Left"/>
        <s v="Neck Flexion Right"/>
        <s v="Shoulder Impact Left"/>
        <s v="Shoulder Impact Right"/>
        <s v="Rib 1 Drop 204mm"/>
        <s v="Rib 2 Drop 204mm"/>
        <s v="Rib 3 Drop 204mm"/>
        <s v="Rib 1 Drop 459mm "/>
        <s v="Rib 2 Drop 459mm "/>
        <s v="Rib 3 Drop 459mm "/>
        <s v="Rib 1 Drop 815mm"/>
        <s v="Rib 2 Drop 815mm"/>
        <s v="Rib 3 Drop 815mm"/>
        <s v="Abdomen Impact Left"/>
        <s v="Abdomen Impact Right"/>
        <s v="Lumbar Flexion Left"/>
        <s v="Lumbar Flexion Right"/>
        <s v="Pelvis Impact Left"/>
        <s v="Pelvis Impact Right"/>
        <s v="Thorax Impact Left"/>
        <s v="Thorax Impact Right"/>
        <s v="Thorax Impact Without Arm Left"/>
        <s v="Thorax Impact Without Arm Right"/>
        <s v="Iliac Impact Left"/>
        <s v="Iliac Impact Right"/>
        <s v="Acetabulum Impact Left"/>
        <s v="Acetabulum Impact Right"/>
        <s v="Lumbar Flexion"/>
        <s v="Abdomen Weight Test"/>
        <s v="Shoulder Impact  Left"/>
        <s v="Shoulder Impact Upper Arm Left"/>
        <s v="Shoulder Impact Upper Arm Right"/>
        <s v="Static Bending Test"/>
        <s v="Static Shearing Test"/>
        <s v="Dynamic Bending  Test"/>
        <s v="Head Drop Test"/>
        <s v="Static Femur Test"/>
        <s v="Static Tibia Test"/>
        <s v="Static Knee Joint Test"/>
        <s v="Dynamic Pendulum Test"/>
        <s v="Inverse Dynamic Test"/>
        <s v="Thorax Deflection Low Speed" u="1"/>
        <s v="Thorax Deflection With Arm Right" u="1"/>
        <s v="Thorax Deflection Without Arm Left" u="1"/>
        <s v="Spine Test Lateral" u="1"/>
        <s v="Thorax Deflection" u="1"/>
        <s v="Spine Test Frontal" u="1"/>
        <s v="Thorax Deflection With Arm Left" u="1"/>
        <s v="Thorax Deflection Without Arm Right" u="1"/>
      </sharedItems>
    </cacheField>
    <cacheField name="Regulation" numFmtId="0">
      <sharedItems count="35">
        <s v="Part572_E,SAE_EA23"/>
        <s v="Part572_E,SAE_EA23,EuroNCAP_TB005"/>
        <s v="SAE_J2779,EuroNCAP_TB005"/>
        <s v="SAE_EA23,EuroNCAP_TB006"/>
        <s v="SAE_J2876,EuroNCAP_TB006"/>
        <s v="ECE-R_94_2003,EC_98_1999"/>
        <s v="Part572_O,SAE_EA25"/>
        <s v="SAE_J2878"/>
        <s v="SAE_EA25"/>
        <s v="SAE_EA26"/>
        <s v="Part572_R,SAE_EA27"/>
        <s v="Part572_P,SAE_EA31"/>
        <s v="Part572_P"/>
        <s v="Part572_N,SAE_EA29"/>
        <s v="Part572_N"/>
        <s v="ECE-R_95_2011"/>
        <s v="Part572_U"/>
        <s v="Part572_V"/>
        <s v="Manual_WS_2013"/>
        <s v="Manual_Q0_20??"/>
        <s v="Manual_Q1_2014"/>
        <s v="Manual_Q2_20??"/>
        <s v="Manual_Q3_2014"/>
        <s v="Manual_Q4_2014"/>
        <s v="Manual_Q6_2014"/>
        <s v="Manual_QA_2015"/>
        <s v="Part572_L"/>
        <s v="GTR_9_2009,EC_631_2009,GB_24550_2009"/>
        <s v="JNCAP_PedestrianLeg_2011"/>
        <s v="Manual_Q0_2014" u="1"/>
        <s v="SAE_EA25,SAE_J2876" u="1"/>
        <s v="SAE_EA23" u="1"/>
        <s v="Manual_Q2_2014" u="1"/>
        <s v="SAE_J2876" u="1"/>
        <s v="SAE_J2779" u="1"/>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6">
  <r>
    <s v="Dummy Certification H3"/>
    <x v="0"/>
    <s v="Part572_E,SAE_EA23"/>
  </r>
  <r>
    <s v="Dummy Certification H3"/>
    <x v="1"/>
    <s v="Part572_E,SAE_EA23"/>
  </r>
  <r>
    <s v="Dummy Certification H3"/>
    <x v="2"/>
    <s v="Part572_E,SAE_EA23,EuroNCAP_TB005"/>
  </r>
  <r>
    <s v="Dummy Certification H3"/>
    <x v="3"/>
    <s v="SAE_J2779,EuroNCAP_TB005"/>
  </r>
  <r>
    <s v="Dummy Certification H3"/>
    <x v="4"/>
    <s v="Part572_E,SAE_EA23"/>
  </r>
  <r>
    <s v="Dummy Certification H3"/>
    <x v="5"/>
    <s v="Part572_E,SAE_EA23"/>
  </r>
  <r>
    <s v="Dummy Certification H3"/>
    <x v="6"/>
    <s v="Part572_E,SAE_EA23"/>
  </r>
  <r>
    <s v="Dummy Certification H3"/>
    <x v="7"/>
    <s v="Part572_E,SAE_EA23"/>
  </r>
  <r>
    <s v="Dummy Certification H3"/>
    <x v="8"/>
    <s v="SAE_EA23,EuroNCAP_TB006"/>
  </r>
  <r>
    <s v="Dummy Certification H3"/>
    <x v="9"/>
    <s v="SAE_EA23,EuroNCAP_TB006"/>
  </r>
  <r>
    <s v="Dummy Certification H3"/>
    <x v="10"/>
    <s v="SAE_J2876,EuroNCAP_TB006"/>
  </r>
  <r>
    <s v="Dummy Certification H3"/>
    <x v="11"/>
    <s v="SAE_J2876,EuroNCAP_TB006"/>
  </r>
  <r>
    <s v="Dummy Certification H3"/>
    <x v="12"/>
    <s v="ECE-R_94_2003,EC_98_1999"/>
  </r>
  <r>
    <s v="Dummy Certification H3"/>
    <x v="13"/>
    <s v="ECE-R_94_2003,EC_98_1999"/>
  </r>
  <r>
    <s v="Dummy Certification H3"/>
    <x v="14"/>
    <s v="ECE-R_94_2003,EC_98_1999"/>
  </r>
  <r>
    <s v="Dummy Certification H3"/>
    <x v="15"/>
    <s v="ECE-R_94_2003,EC_98_1999"/>
  </r>
  <r>
    <s v="Dummy Certification H3"/>
    <x v="16"/>
    <s v="ECE-R_94_2003,EC_98_1999"/>
  </r>
  <r>
    <s v="Dummy Certification H3"/>
    <x v="17"/>
    <s v="ECE-R_94_2003,EC_98_1999"/>
  </r>
  <r>
    <s v="Dummy Certification HF"/>
    <x v="18"/>
    <s v="Part572_O,SAE_EA25"/>
  </r>
  <r>
    <s v="Dummy Certification HF"/>
    <x v="0"/>
    <s v="Part572_O,SAE_EA25"/>
  </r>
  <r>
    <s v="Dummy Certification HF"/>
    <x v="1"/>
    <s v="Part572_O,SAE_EA25"/>
  </r>
  <r>
    <s v="Dummy Certification HF"/>
    <x v="2"/>
    <s v="Part572_O,SAE_EA25"/>
  </r>
  <r>
    <s v="Dummy Certification HF"/>
    <x v="3"/>
    <s v="SAE_J2878"/>
  </r>
  <r>
    <s v="Dummy Certification HF"/>
    <x v="19"/>
    <s v="SAE_EA25"/>
  </r>
  <r>
    <s v="Dummy Certification HF"/>
    <x v="6"/>
    <s v="Part572_O,SAE_EA25"/>
  </r>
  <r>
    <s v="Dummy Certification HF"/>
    <x v="7"/>
    <s v="Part572_O,SAE_EA25"/>
  </r>
  <r>
    <s v="Dummy Certification HF"/>
    <x v="8"/>
    <s v="SAE_EA25"/>
  </r>
  <r>
    <s v="Dummy Certification HF"/>
    <x v="9"/>
    <s v="SAE_EA25"/>
  </r>
  <r>
    <s v="Dummy Certification HM"/>
    <x v="18"/>
    <s v="SAE_EA26"/>
  </r>
  <r>
    <s v="Dummy Certification HM"/>
    <x v="0"/>
    <s v="SAE_EA26"/>
  </r>
  <r>
    <s v="Dummy Certification HM"/>
    <x v="1"/>
    <s v="SAE_EA26"/>
  </r>
  <r>
    <s v="Dummy Certification HM"/>
    <x v="2"/>
    <s v="SAE_EA26"/>
  </r>
  <r>
    <s v="Dummy Certification HM"/>
    <x v="19"/>
    <s v="SAE_EA26"/>
  </r>
  <r>
    <s v="Dummy Certification HM"/>
    <x v="6"/>
    <s v="SAE_EA26"/>
  </r>
  <r>
    <s v="Dummy Certification HM"/>
    <x v="7"/>
    <s v="SAE_EA26"/>
  </r>
  <r>
    <s v="Dummy Certification HM"/>
    <x v="8"/>
    <s v="SAE_EA26"/>
  </r>
  <r>
    <s v="Dummy Certification HM"/>
    <x v="9"/>
    <s v="SAE_EA26"/>
  </r>
  <r>
    <s v="Dummy Certification Y2"/>
    <x v="18"/>
    <s v="Part572_R,SAE_EA27"/>
  </r>
  <r>
    <s v="Dummy Certification Y2"/>
    <x v="20"/>
    <s v="Part572_R,SAE_EA27"/>
  </r>
  <r>
    <s v="Dummy Certification Y2"/>
    <x v="0"/>
    <s v="Part572_R,SAE_EA27"/>
  </r>
  <r>
    <s v="Dummy Certification Y2"/>
    <x v="1"/>
    <s v="Part572_R,SAE_EA27"/>
  </r>
  <r>
    <s v="Dummy Certification Y2"/>
    <x v="2"/>
    <s v="Part572_R,SAE_EA27"/>
  </r>
  <r>
    <s v="Dummy Certification Y6"/>
    <x v="18"/>
    <s v="Part572_P,SAE_EA31"/>
  </r>
  <r>
    <s v="Dummy Certification Y6"/>
    <x v="0"/>
    <s v="Part572_P,SAE_EA31"/>
  </r>
  <r>
    <s v="Dummy Certification Y6"/>
    <x v="1"/>
    <s v="Part572_P,SAE_EA31"/>
  </r>
  <r>
    <s v="Dummy Certification Y6"/>
    <x v="2"/>
    <s v="Part572_P,SAE_EA31"/>
  </r>
  <r>
    <s v="Dummy Certification Y6"/>
    <x v="19"/>
    <s v="Part572_P"/>
  </r>
  <r>
    <s v="Dummy Certification Y7"/>
    <x v="18"/>
    <s v="Part572_N,SAE_EA29"/>
  </r>
  <r>
    <s v="Dummy Certification Y7"/>
    <x v="0"/>
    <s v="Part572_N,SAE_EA29"/>
  </r>
  <r>
    <s v="Dummy Certification Y7"/>
    <x v="1"/>
    <s v="Part572_N,SAE_EA29"/>
  </r>
  <r>
    <s v="Dummy Certification Y7"/>
    <x v="2"/>
    <s v="Part572_N,SAE_EA29"/>
  </r>
  <r>
    <s v="Dummy Certification Y7"/>
    <x v="19"/>
    <s v="Part572_N"/>
  </r>
  <r>
    <s v="Dummy Certification Y7"/>
    <x v="6"/>
    <s v="Part572_N"/>
  </r>
  <r>
    <s v="Dummy Certification Y7"/>
    <x v="7"/>
    <s v="Part572_N"/>
  </r>
  <r>
    <s v="Dummy Certification E2"/>
    <x v="21"/>
    <s v="ECE-R_95_2011"/>
  </r>
  <r>
    <s v="Dummy Certification E2"/>
    <x v="22"/>
    <s v="ECE-R_95_2011"/>
  </r>
  <r>
    <s v="Dummy Certification E2"/>
    <x v="23"/>
    <s v="ECE-R_95_2011"/>
  </r>
  <r>
    <s v="Dummy Certification E2"/>
    <x v="24"/>
    <s v="ECE-R_95_2011"/>
  </r>
  <r>
    <s v="Dummy Certification E2"/>
    <x v="25"/>
    <s v="ECE-R_95_2011"/>
  </r>
  <r>
    <s v="Dummy Certification E2"/>
    <x v="26"/>
    <s v="ECE-R_95_2011"/>
  </r>
  <r>
    <s v="Dummy Certification E2"/>
    <x v="27"/>
    <s v="ECE-R_95_2011"/>
  </r>
  <r>
    <s v="Dummy Certification E2"/>
    <x v="28"/>
    <s v="ECE-R_95_2011"/>
  </r>
  <r>
    <s v="Dummy Certification E2"/>
    <x v="29"/>
    <s v="ECE-R_95_2011"/>
  </r>
  <r>
    <s v="Dummy Certification E2"/>
    <x v="30"/>
    <s v="ECE-R_95_2011"/>
  </r>
  <r>
    <s v="Dummy Certification E2"/>
    <x v="31"/>
    <s v="ECE-R_95_2011"/>
  </r>
  <r>
    <s v="Dummy Certification E2"/>
    <x v="32"/>
    <s v="ECE-R_95_2011"/>
  </r>
  <r>
    <s v="Dummy Certification E2"/>
    <x v="33"/>
    <s v="ECE-R_95_2011"/>
  </r>
  <r>
    <s v="Dummy Certification E2"/>
    <x v="34"/>
    <s v="ECE-R_95_2011"/>
  </r>
  <r>
    <s v="Dummy Certification E2"/>
    <x v="35"/>
    <s v="ECE-R_95_2011"/>
  </r>
  <r>
    <s v="Dummy Certification E2"/>
    <x v="36"/>
    <s v="ECE-R_95_2011"/>
  </r>
  <r>
    <s v="Dummy Certification E2"/>
    <x v="37"/>
    <s v="ECE-R_95_2011"/>
  </r>
  <r>
    <s v="Dummy Certification E2"/>
    <x v="38"/>
    <s v="ECE-R_95_2011"/>
  </r>
  <r>
    <s v="Dummy Certification E2"/>
    <x v="39"/>
    <s v="ECE-R_95_2011"/>
  </r>
  <r>
    <s v="Dummy Certification E2"/>
    <x v="40"/>
    <s v="ECE-R_95_2011"/>
  </r>
  <r>
    <s v="Dummy Certification E2"/>
    <x v="41"/>
    <s v="ECE-R_95_2011"/>
  </r>
  <r>
    <s v="Dummy Certification ER"/>
    <x v="21"/>
    <s v="Part572_U"/>
  </r>
  <r>
    <s v="Dummy Certification ER"/>
    <x v="22"/>
    <s v="Part572_U"/>
  </r>
  <r>
    <s v="Dummy Certification ER"/>
    <x v="23"/>
    <s v="Part572_U"/>
  </r>
  <r>
    <s v="Dummy Certification ER"/>
    <x v="24"/>
    <s v="Part572_U"/>
  </r>
  <r>
    <s v="Dummy Certification ER"/>
    <x v="25"/>
    <s v="Part572_U"/>
  </r>
  <r>
    <s v="Dummy Certification ER"/>
    <x v="26"/>
    <s v="Part572_U"/>
  </r>
  <r>
    <s v="Dummy Certification ER"/>
    <x v="30"/>
    <s v="Part572_U"/>
  </r>
  <r>
    <s v="Dummy Certification ER"/>
    <x v="31"/>
    <s v="Part572_U"/>
  </r>
  <r>
    <s v="Dummy Certification ER"/>
    <x v="32"/>
    <s v="Part572_U"/>
  </r>
  <r>
    <s v="Dummy Certification ER"/>
    <x v="33"/>
    <s v="Part572_U"/>
  </r>
  <r>
    <s v="Dummy Certification ER"/>
    <x v="34"/>
    <s v="Part572_U"/>
  </r>
  <r>
    <s v="Dummy Certification ER"/>
    <x v="35"/>
    <s v="Part572_U"/>
  </r>
  <r>
    <s v="Dummy Certification ER"/>
    <x v="36"/>
    <s v="Part572_U"/>
  </r>
  <r>
    <s v="Dummy Certification ER"/>
    <x v="37"/>
    <s v="Part572_U"/>
  </r>
  <r>
    <s v="Dummy Certification ER"/>
    <x v="38"/>
    <s v="Part572_U"/>
  </r>
  <r>
    <s v="Dummy Certification ER"/>
    <x v="39"/>
    <s v="Part572_U"/>
  </r>
  <r>
    <s v="Dummy Certification ER"/>
    <x v="40"/>
    <s v="Part572_U"/>
  </r>
  <r>
    <s v="Dummy Certification ER"/>
    <x v="41"/>
    <s v="Part572_U"/>
  </r>
  <r>
    <s v="Dummy Certification S2"/>
    <x v="21"/>
    <s v="Part572_V"/>
  </r>
  <r>
    <s v="Dummy Certification S2"/>
    <x v="22"/>
    <s v="Part572_V"/>
  </r>
  <r>
    <s v="Dummy Certification S2"/>
    <x v="23"/>
    <s v="Part572_V"/>
  </r>
  <r>
    <s v="Dummy Certification S2"/>
    <x v="24"/>
    <s v="Part572_V"/>
  </r>
  <r>
    <s v="Dummy Certification S2"/>
    <x v="25"/>
    <s v="Part572_V"/>
  </r>
  <r>
    <s v="Dummy Certification S2"/>
    <x v="26"/>
    <s v="Part572_V"/>
  </r>
  <r>
    <s v="Dummy Certification S2"/>
    <x v="42"/>
    <s v="Part572_V"/>
  </r>
  <r>
    <s v="Dummy Certification S2"/>
    <x v="43"/>
    <s v="Part572_V"/>
  </r>
  <r>
    <s v="Dummy Certification S2"/>
    <x v="44"/>
    <s v="Part572_V"/>
  </r>
  <r>
    <s v="Dummy Certification S2"/>
    <x v="45"/>
    <s v="Part572_V"/>
  </r>
  <r>
    <s v="Dummy Certification S2"/>
    <x v="36"/>
    <s v="Part572_V"/>
  </r>
  <r>
    <s v="Dummy Certification S2"/>
    <x v="37"/>
    <s v="Part572_V"/>
  </r>
  <r>
    <s v="Dummy Certification S2"/>
    <x v="46"/>
    <s v="Part572_V"/>
  </r>
  <r>
    <s v="Dummy Certification S2"/>
    <x v="47"/>
    <s v="Part572_V"/>
  </r>
  <r>
    <s v="Dummy Certification S2"/>
    <x v="48"/>
    <s v="Part572_V"/>
  </r>
  <r>
    <s v="Dummy Certification S2"/>
    <x v="49"/>
    <s v="Part572_V"/>
  </r>
  <r>
    <s v="Dummy Certification WS"/>
    <x v="21"/>
    <s v="Manual_WS_2013"/>
  </r>
  <r>
    <s v="Dummy Certification WS"/>
    <x v="22"/>
    <s v="Manual_WS_2013"/>
  </r>
  <r>
    <s v="Dummy Certification WS"/>
    <x v="18"/>
    <s v="Manual_WS_2013"/>
  </r>
  <r>
    <s v="Dummy Certification WS"/>
    <x v="23"/>
    <s v="Manual_WS_2013"/>
  </r>
  <r>
    <s v="Dummy Certification WS"/>
    <x v="24"/>
    <s v="Manual_WS_2013"/>
  </r>
  <r>
    <s v="Dummy Certification WS"/>
    <x v="25"/>
    <s v="Manual_WS_2013"/>
  </r>
  <r>
    <s v="Dummy Certification WS"/>
    <x v="26"/>
    <s v="Manual_WS_2013"/>
  </r>
  <r>
    <s v="Dummy Certification WS"/>
    <x v="42"/>
    <s v="Manual_WS_2013"/>
  </r>
  <r>
    <s v="Dummy Certification WS"/>
    <x v="43"/>
    <s v="Manual_WS_2013"/>
  </r>
  <r>
    <s v="Dummy Certification WS"/>
    <x v="44"/>
    <s v="Manual_WS_2013"/>
  </r>
  <r>
    <s v="Dummy Certification WS"/>
    <x v="45"/>
    <s v="Manual_WS_2013"/>
  </r>
  <r>
    <s v="Dummy Certification WS"/>
    <x v="36"/>
    <s v="Manual_WS_2013"/>
  </r>
  <r>
    <s v="Dummy Certification WS"/>
    <x v="37"/>
    <s v="Manual_WS_2013"/>
  </r>
  <r>
    <s v="Dummy Certification WS"/>
    <x v="40"/>
    <s v="Manual_WS_2013"/>
  </r>
  <r>
    <s v="Dummy Certification WS"/>
    <x v="41"/>
    <s v="Manual_WS_2013"/>
  </r>
  <r>
    <s v="Dummy Certification Q0"/>
    <x v="18"/>
    <s v="Manual_Q0_20??"/>
  </r>
  <r>
    <s v="Dummy Certification Q0"/>
    <x v="21"/>
    <s v="Manual_Q0_20??"/>
  </r>
  <r>
    <s v="Dummy Certification Q0"/>
    <x v="22"/>
    <s v="Manual_Q0_20??"/>
  </r>
  <r>
    <s v="Dummy Certification Q0"/>
    <x v="0"/>
    <s v="Manual_Q0_20??"/>
  </r>
  <r>
    <s v="Dummy Certification Q0"/>
    <x v="23"/>
    <s v="Manual_Q0_20??"/>
  </r>
  <r>
    <s v="Dummy Certification Q0"/>
    <x v="24"/>
    <s v="Manual_Q0_20??"/>
  </r>
  <r>
    <s v="Dummy Certification Q0"/>
    <x v="1"/>
    <s v="Manual_Q0_20??"/>
  </r>
  <r>
    <s v="Dummy Certification Q0"/>
    <x v="50"/>
    <s v="Manual_Q0_20??"/>
  </r>
  <r>
    <s v="Dummy Certification Q0"/>
    <x v="38"/>
    <s v="Manual_Q0_20??"/>
  </r>
  <r>
    <s v="Dummy Certification Q0"/>
    <x v="39"/>
    <s v="Manual_Q0_20??"/>
  </r>
  <r>
    <s v="Dummy Certification Q0"/>
    <x v="51"/>
    <s v="Manual_Q0_20??"/>
  </r>
  <r>
    <s v="Dummy Certification Q1"/>
    <x v="18"/>
    <s v="Manual_Q1_2014"/>
  </r>
  <r>
    <s v="Dummy Certification Q1"/>
    <x v="21"/>
    <s v="Manual_Q1_2014"/>
  </r>
  <r>
    <s v="Dummy Certification Q1"/>
    <x v="22"/>
    <s v="Manual_Q1_2014"/>
  </r>
  <r>
    <s v="Dummy Certification Q1"/>
    <x v="0"/>
    <s v="Manual_Q1_2014"/>
  </r>
  <r>
    <s v="Dummy Certification Q1"/>
    <x v="23"/>
    <s v="Manual_Q1_2014"/>
  </r>
  <r>
    <s v="Dummy Certification Q1"/>
    <x v="24"/>
    <s v="Manual_Q1_2014"/>
  </r>
  <r>
    <s v="Dummy Certification Q1"/>
    <x v="50"/>
    <s v="Manual_Q1_2014"/>
  </r>
  <r>
    <s v="Dummy Certification Q1"/>
    <x v="38"/>
    <s v="Manual_Q1_2014"/>
  </r>
  <r>
    <s v="Dummy Certification Q1"/>
    <x v="39"/>
    <s v="Manual_Q1_2014"/>
  </r>
  <r>
    <s v="Dummy Certification Q1"/>
    <x v="51"/>
    <s v="Manual_Q1_2014"/>
  </r>
  <r>
    <s v="Dummy Certification Q1"/>
    <x v="2"/>
    <s v="Manual_Q1_2014"/>
  </r>
  <r>
    <s v="Dummy Certification Q1"/>
    <x v="42"/>
    <s v="Manual_Q1_2014"/>
  </r>
  <r>
    <s v="Dummy Certification Q1"/>
    <x v="43"/>
    <s v="Manual_Q1_2014"/>
  </r>
  <r>
    <s v="Dummy Certification Q2"/>
    <x v="18"/>
    <s v="Manual_Q2_20??"/>
  </r>
  <r>
    <s v="Dummy Certification Q2"/>
    <x v="21"/>
    <s v="Manual_Q2_20??"/>
  </r>
  <r>
    <s v="Dummy Certification Q2"/>
    <x v="22"/>
    <s v="Manual_Q2_20??"/>
  </r>
  <r>
    <s v="Dummy Certification Q2"/>
    <x v="0"/>
    <s v="Manual_Q2_20??"/>
  </r>
  <r>
    <s v="Dummy Certification Q2"/>
    <x v="23"/>
    <s v="Manual_Q2_20??"/>
  </r>
  <r>
    <s v="Dummy Certification Q2"/>
    <x v="24"/>
    <s v="Manual_Q2_20??"/>
  </r>
  <r>
    <s v="Dummy Certification Q2"/>
    <x v="50"/>
    <s v="Manual_Q2_20??"/>
  </r>
  <r>
    <s v="Dummy Certification Q2"/>
    <x v="38"/>
    <s v="Manual_Q2_20??"/>
  </r>
  <r>
    <s v="Dummy Certification Q2"/>
    <x v="39"/>
    <s v="Manual_Q2_20??"/>
  </r>
  <r>
    <s v="Dummy Certification Q2"/>
    <x v="51"/>
    <s v="Manual_Q2_20??"/>
  </r>
  <r>
    <s v="Dummy Certification Q2"/>
    <x v="2"/>
    <s v="Manual_Q2_20??"/>
  </r>
  <r>
    <s v="Dummy Certification Q2"/>
    <x v="42"/>
    <s v="Manual_Q2_20??"/>
  </r>
  <r>
    <s v="Dummy Certification Q2"/>
    <x v="43"/>
    <s v="Manual_Q2_20??"/>
  </r>
  <r>
    <s v="Dummy Certification Q3"/>
    <x v="18"/>
    <s v="Manual_Q3_2014"/>
  </r>
  <r>
    <s v="Dummy Certification Q3"/>
    <x v="21"/>
    <s v="Manual_Q3_2014"/>
  </r>
  <r>
    <s v="Dummy Certification Q3"/>
    <x v="22"/>
    <s v="Manual_Q3_2014"/>
  </r>
  <r>
    <s v="Dummy Certification Q3"/>
    <x v="0"/>
    <s v="Manual_Q3_2014"/>
  </r>
  <r>
    <s v="Dummy Certification Q3"/>
    <x v="23"/>
    <s v="Manual_Q3_2014"/>
  </r>
  <r>
    <s v="Dummy Certification Q3"/>
    <x v="24"/>
    <s v="Manual_Q3_2014"/>
  </r>
  <r>
    <s v="Dummy Certification Q3"/>
    <x v="50"/>
    <s v="Manual_Q3_2014"/>
  </r>
  <r>
    <s v="Dummy Certification Q3"/>
    <x v="38"/>
    <s v="Manual_Q3_2014"/>
  </r>
  <r>
    <s v="Dummy Certification Q3"/>
    <x v="39"/>
    <s v="Manual_Q3_2014"/>
  </r>
  <r>
    <s v="Dummy Certification Q3"/>
    <x v="51"/>
    <s v="Manual_Q3_2014"/>
  </r>
  <r>
    <s v="Dummy Certification Q3"/>
    <x v="2"/>
    <s v="Manual_Q3_2014"/>
  </r>
  <r>
    <s v="Dummy Certification Q3"/>
    <x v="42"/>
    <s v="Manual_Q3_2014"/>
  </r>
  <r>
    <s v="Dummy Certification Q3"/>
    <x v="43"/>
    <s v="Manual_Q3_2014"/>
  </r>
  <r>
    <s v="Dummy Certification Q4"/>
    <x v="18"/>
    <s v="Manual_Q4_2014"/>
  </r>
  <r>
    <s v="Dummy Certification Q4"/>
    <x v="21"/>
    <s v="Manual_Q4_2014"/>
  </r>
  <r>
    <s v="Dummy Certification Q4"/>
    <x v="22"/>
    <s v="Manual_Q4_2014"/>
  </r>
  <r>
    <s v="Dummy Certification Q4"/>
    <x v="0"/>
    <s v="Manual_Q4_2014"/>
  </r>
  <r>
    <s v="Dummy Certification Q4"/>
    <x v="23"/>
    <s v="Manual_Q4_2014"/>
  </r>
  <r>
    <s v="Dummy Certification Q4"/>
    <x v="24"/>
    <s v="Manual_Q4_2014"/>
  </r>
  <r>
    <s v="Dummy Certification Q4"/>
    <x v="25"/>
    <s v="Manual_Q4_2014"/>
  </r>
  <r>
    <s v="Dummy Certification Q4"/>
    <x v="26"/>
    <s v="Manual_Q4_2014"/>
  </r>
  <r>
    <s v="Dummy Certification Q4"/>
    <x v="50"/>
    <s v="Manual_Q4_2014"/>
  </r>
  <r>
    <s v="Dummy Certification Q4"/>
    <x v="38"/>
    <s v="Manual_Q4_2014"/>
  </r>
  <r>
    <s v="Dummy Certification Q4"/>
    <x v="39"/>
    <s v="Manual_Q4_2014"/>
  </r>
  <r>
    <s v="Dummy Certification Q4"/>
    <x v="40"/>
    <s v="Manual_Q4_2014"/>
  </r>
  <r>
    <s v="Dummy Certification Q4"/>
    <x v="41"/>
    <s v="Manual_Q4_2014"/>
  </r>
  <r>
    <s v="Dummy Certification Q4"/>
    <x v="42"/>
    <s v="Manual_Q4_2014"/>
  </r>
  <r>
    <s v="Dummy Certification Q4"/>
    <x v="43"/>
    <s v="Manual_Q4_2014"/>
  </r>
  <r>
    <s v="Dummy Certification Q4"/>
    <x v="44"/>
    <s v="Manual_Q4_2014"/>
  </r>
  <r>
    <s v="Dummy Certification Q4"/>
    <x v="45"/>
    <s v="Manual_Q4_2014"/>
  </r>
  <r>
    <s v="Dummy Certification Q6"/>
    <x v="18"/>
    <s v="Manual_Q6_2014"/>
  </r>
  <r>
    <s v="Dummy Certification Q6"/>
    <x v="21"/>
    <s v="Manual_Q6_2014"/>
  </r>
  <r>
    <s v="Dummy Certification Q6"/>
    <x v="22"/>
    <s v="Manual_Q6_2014"/>
  </r>
  <r>
    <s v="Dummy Certification Q6"/>
    <x v="0"/>
    <s v="Manual_Q6_2014"/>
  </r>
  <r>
    <s v="Dummy Certification Q6"/>
    <x v="23"/>
    <s v="Manual_Q6_2014"/>
  </r>
  <r>
    <s v="Dummy Certification Q6"/>
    <x v="24"/>
    <s v="Manual_Q6_2014"/>
  </r>
  <r>
    <s v="Dummy Certification Q6"/>
    <x v="50"/>
    <s v="Manual_Q6_2014"/>
  </r>
  <r>
    <s v="Dummy Certification Q6"/>
    <x v="38"/>
    <s v="Manual_Q6_2014"/>
  </r>
  <r>
    <s v="Dummy Certification Q6"/>
    <x v="39"/>
    <s v="Manual_Q6_2014"/>
  </r>
  <r>
    <s v="Dummy Certification Q6"/>
    <x v="51"/>
    <s v="Manual_Q6_2014"/>
  </r>
  <r>
    <s v="Dummy Certification Q6"/>
    <x v="2"/>
    <s v="Manual_Q6_2014"/>
  </r>
  <r>
    <s v="Dummy Certification Q6"/>
    <x v="42"/>
    <s v="Manual_Q6_2014"/>
  </r>
  <r>
    <s v="Dummy Certification Q6"/>
    <x v="43"/>
    <s v="Manual_Q6_2014"/>
  </r>
  <r>
    <s v="Dummy Certification QA"/>
    <x v="18"/>
    <s v="Manual_QA_2015"/>
  </r>
  <r>
    <s v="Dummy Certification QA"/>
    <x v="21"/>
    <s v="Manual_QA_2015"/>
  </r>
  <r>
    <s v="Dummy Certification QA"/>
    <x v="22"/>
    <s v="Manual_QA_2015"/>
  </r>
  <r>
    <s v="Dummy Certification QA"/>
    <x v="0"/>
    <s v="Manual_QA_2015"/>
  </r>
  <r>
    <s v="Dummy Certification QA"/>
    <x v="23"/>
    <s v="Manual_QA_2015"/>
  </r>
  <r>
    <s v="Dummy Certification QA"/>
    <x v="24"/>
    <s v="Manual_QA_2015"/>
  </r>
  <r>
    <s v="Dummy Certification QA"/>
    <x v="1"/>
    <s v="Manual_QA_2015"/>
  </r>
  <r>
    <s v="Dummy Certification QA"/>
    <x v="50"/>
    <s v="Manual_QA_2015"/>
  </r>
  <r>
    <s v="Dummy Certification QA"/>
    <x v="38"/>
    <s v="Manual_QA_2015"/>
  </r>
  <r>
    <s v="Dummy Certification QA"/>
    <x v="39"/>
    <s v="Manual_QA_2015"/>
  </r>
  <r>
    <s v="Dummy Certification QA"/>
    <x v="2"/>
    <s v="Manual_QA_2015"/>
  </r>
  <r>
    <s v="Dummy Certification QA"/>
    <x v="42"/>
    <s v="Manual_QA_2015"/>
  </r>
  <r>
    <s v="Dummy Certification QA"/>
    <x v="43"/>
    <s v="Manual_QA_2015"/>
  </r>
  <r>
    <s v="Dummy Certification QA"/>
    <x v="52"/>
    <s v="Manual_QA_2015"/>
  </r>
  <r>
    <s v="Dummy Certification QA"/>
    <x v="26"/>
    <s v="Manual_QA_2015"/>
  </r>
  <r>
    <s v="Dummy Certification QA"/>
    <x v="53"/>
    <s v="Manual_QA_2015"/>
  </r>
  <r>
    <s v="Dummy Certification QA"/>
    <x v="54"/>
    <s v="Manual_QA_2015"/>
  </r>
  <r>
    <s v="Dummy Certification QA"/>
    <x v="40"/>
    <s v="Manual_QA_2015"/>
  </r>
  <r>
    <s v="Dummy Certification QA"/>
    <x v="41"/>
    <s v="Manual_QA_2015"/>
  </r>
  <r>
    <s v="Dummy Certification QA"/>
    <x v="51"/>
    <s v="Manual_QA_2015"/>
  </r>
  <r>
    <s v="Dummy Certification FH"/>
    <x v="18"/>
    <s v="Part572_L"/>
  </r>
  <r>
    <s v="Dummy Certification PL"/>
    <x v="55"/>
    <s v="GTR_9_2009,EC_631_2009,GB_24550_2009"/>
  </r>
  <r>
    <s v="Dummy Certification PL"/>
    <x v="56"/>
    <s v="GTR_9_2009,EC_631_2009,GB_24550_2009"/>
  </r>
  <r>
    <s v="Dummy Certification PL"/>
    <x v="57"/>
    <s v="GTR_9_2009,EC_631_2009,GB_24550_2009"/>
  </r>
  <r>
    <s v="Dummy Certification PU"/>
    <x v="57"/>
    <s v="GTR_9_2009,EC_631_2009,GB_24550_2009"/>
  </r>
  <r>
    <s v="Dummy Certification PJ"/>
    <x v="58"/>
    <s v="GTR_9_2009,EC_631_2009,GB_24550_2009"/>
  </r>
  <r>
    <s v="Dummy Certification PS"/>
    <x v="58"/>
    <s v="GTR_9_2009,EC_631_2009,GB_24550_2009"/>
  </r>
  <r>
    <s v="Dummy Certification PF"/>
    <x v="59"/>
    <s v="JNCAP_PedestrianLeg_2011"/>
  </r>
  <r>
    <s v="Dummy Certification PF"/>
    <x v="60"/>
    <s v="JNCAP_PedestrianLeg_2011"/>
  </r>
  <r>
    <s v="Dummy Certification PF"/>
    <x v="61"/>
    <s v="JNCAP_PedestrianLeg_2011"/>
  </r>
  <r>
    <s v="Dummy Certification PF"/>
    <x v="62"/>
    <s v="JNCAP_PedestrianLeg_2011"/>
  </r>
  <r>
    <s v="Dummy Certification PF"/>
    <x v="63"/>
    <s v="JNCAP_PedestrianLeg_2011"/>
  </r>
</pivotCacheRecords>
</file>

<file path=xl/pivotCache/pivotCacheRecords2.xml><?xml version="1.0" encoding="utf-8"?>
<pivotCacheRecords xmlns="http://schemas.openxmlformats.org/spreadsheetml/2006/main" xmlns:r="http://schemas.openxmlformats.org/officeDocument/2006/relationships" count="237">
  <r>
    <x v="0"/>
    <x v="0"/>
    <x v="0"/>
  </r>
  <r>
    <x v="0"/>
    <x v="1"/>
    <x v="0"/>
  </r>
  <r>
    <x v="0"/>
    <x v="2"/>
    <x v="0"/>
  </r>
  <r>
    <x v="0"/>
    <x v="3"/>
    <x v="1"/>
  </r>
  <r>
    <x v="0"/>
    <x v="4"/>
    <x v="2"/>
  </r>
  <r>
    <x v="0"/>
    <x v="5"/>
    <x v="0"/>
  </r>
  <r>
    <x v="0"/>
    <x v="6"/>
    <x v="0"/>
  </r>
  <r>
    <x v="0"/>
    <x v="7"/>
    <x v="0"/>
  </r>
  <r>
    <x v="0"/>
    <x v="8"/>
    <x v="0"/>
  </r>
  <r>
    <x v="0"/>
    <x v="9"/>
    <x v="3"/>
  </r>
  <r>
    <x v="0"/>
    <x v="10"/>
    <x v="3"/>
  </r>
  <r>
    <x v="0"/>
    <x v="11"/>
    <x v="4"/>
  </r>
  <r>
    <x v="0"/>
    <x v="12"/>
    <x v="4"/>
  </r>
  <r>
    <x v="0"/>
    <x v="13"/>
    <x v="5"/>
  </r>
  <r>
    <x v="0"/>
    <x v="14"/>
    <x v="5"/>
  </r>
  <r>
    <x v="0"/>
    <x v="15"/>
    <x v="5"/>
  </r>
  <r>
    <x v="0"/>
    <x v="16"/>
    <x v="5"/>
  </r>
  <r>
    <x v="0"/>
    <x v="17"/>
    <x v="5"/>
  </r>
  <r>
    <x v="0"/>
    <x v="18"/>
    <x v="5"/>
  </r>
  <r>
    <x v="1"/>
    <x v="0"/>
    <x v="6"/>
  </r>
  <r>
    <x v="1"/>
    <x v="1"/>
    <x v="6"/>
  </r>
  <r>
    <x v="1"/>
    <x v="2"/>
    <x v="6"/>
  </r>
  <r>
    <x v="1"/>
    <x v="3"/>
    <x v="6"/>
  </r>
  <r>
    <x v="1"/>
    <x v="4"/>
    <x v="7"/>
  </r>
  <r>
    <x v="1"/>
    <x v="19"/>
    <x v="8"/>
  </r>
  <r>
    <x v="1"/>
    <x v="7"/>
    <x v="6"/>
  </r>
  <r>
    <x v="1"/>
    <x v="8"/>
    <x v="6"/>
  </r>
  <r>
    <x v="1"/>
    <x v="9"/>
    <x v="8"/>
  </r>
  <r>
    <x v="1"/>
    <x v="10"/>
    <x v="8"/>
  </r>
  <r>
    <x v="2"/>
    <x v="0"/>
    <x v="9"/>
  </r>
  <r>
    <x v="2"/>
    <x v="1"/>
    <x v="9"/>
  </r>
  <r>
    <x v="2"/>
    <x v="2"/>
    <x v="9"/>
  </r>
  <r>
    <x v="2"/>
    <x v="3"/>
    <x v="9"/>
  </r>
  <r>
    <x v="2"/>
    <x v="19"/>
    <x v="9"/>
  </r>
  <r>
    <x v="2"/>
    <x v="7"/>
    <x v="9"/>
  </r>
  <r>
    <x v="2"/>
    <x v="8"/>
    <x v="9"/>
  </r>
  <r>
    <x v="2"/>
    <x v="9"/>
    <x v="9"/>
  </r>
  <r>
    <x v="2"/>
    <x v="10"/>
    <x v="9"/>
  </r>
  <r>
    <x v="3"/>
    <x v="0"/>
    <x v="10"/>
  </r>
  <r>
    <x v="3"/>
    <x v="20"/>
    <x v="10"/>
  </r>
  <r>
    <x v="3"/>
    <x v="1"/>
    <x v="10"/>
  </r>
  <r>
    <x v="3"/>
    <x v="2"/>
    <x v="10"/>
  </r>
  <r>
    <x v="3"/>
    <x v="3"/>
    <x v="10"/>
  </r>
  <r>
    <x v="4"/>
    <x v="0"/>
    <x v="11"/>
  </r>
  <r>
    <x v="4"/>
    <x v="1"/>
    <x v="11"/>
  </r>
  <r>
    <x v="4"/>
    <x v="2"/>
    <x v="11"/>
  </r>
  <r>
    <x v="4"/>
    <x v="3"/>
    <x v="11"/>
  </r>
  <r>
    <x v="4"/>
    <x v="19"/>
    <x v="12"/>
  </r>
  <r>
    <x v="5"/>
    <x v="0"/>
    <x v="13"/>
  </r>
  <r>
    <x v="5"/>
    <x v="1"/>
    <x v="13"/>
  </r>
  <r>
    <x v="5"/>
    <x v="2"/>
    <x v="13"/>
  </r>
  <r>
    <x v="5"/>
    <x v="3"/>
    <x v="13"/>
  </r>
  <r>
    <x v="5"/>
    <x v="19"/>
    <x v="14"/>
  </r>
  <r>
    <x v="5"/>
    <x v="7"/>
    <x v="14"/>
  </r>
  <r>
    <x v="5"/>
    <x v="8"/>
    <x v="14"/>
  </r>
  <r>
    <x v="6"/>
    <x v="21"/>
    <x v="15"/>
  </r>
  <r>
    <x v="6"/>
    <x v="22"/>
    <x v="15"/>
  </r>
  <r>
    <x v="6"/>
    <x v="23"/>
    <x v="15"/>
  </r>
  <r>
    <x v="6"/>
    <x v="24"/>
    <x v="15"/>
  </r>
  <r>
    <x v="6"/>
    <x v="25"/>
    <x v="15"/>
  </r>
  <r>
    <x v="6"/>
    <x v="26"/>
    <x v="15"/>
  </r>
  <r>
    <x v="6"/>
    <x v="27"/>
    <x v="15"/>
  </r>
  <r>
    <x v="6"/>
    <x v="28"/>
    <x v="15"/>
  </r>
  <r>
    <x v="6"/>
    <x v="29"/>
    <x v="15"/>
  </r>
  <r>
    <x v="6"/>
    <x v="30"/>
    <x v="15"/>
  </r>
  <r>
    <x v="6"/>
    <x v="31"/>
    <x v="15"/>
  </r>
  <r>
    <x v="6"/>
    <x v="32"/>
    <x v="15"/>
  </r>
  <r>
    <x v="6"/>
    <x v="33"/>
    <x v="15"/>
  </r>
  <r>
    <x v="6"/>
    <x v="34"/>
    <x v="15"/>
  </r>
  <r>
    <x v="6"/>
    <x v="35"/>
    <x v="15"/>
  </r>
  <r>
    <x v="6"/>
    <x v="36"/>
    <x v="15"/>
  </r>
  <r>
    <x v="6"/>
    <x v="37"/>
    <x v="15"/>
  </r>
  <r>
    <x v="6"/>
    <x v="38"/>
    <x v="15"/>
  </r>
  <r>
    <x v="6"/>
    <x v="39"/>
    <x v="15"/>
  </r>
  <r>
    <x v="6"/>
    <x v="40"/>
    <x v="15"/>
  </r>
  <r>
    <x v="6"/>
    <x v="41"/>
    <x v="15"/>
  </r>
  <r>
    <x v="7"/>
    <x v="21"/>
    <x v="16"/>
  </r>
  <r>
    <x v="7"/>
    <x v="22"/>
    <x v="16"/>
  </r>
  <r>
    <x v="7"/>
    <x v="23"/>
    <x v="16"/>
  </r>
  <r>
    <x v="7"/>
    <x v="24"/>
    <x v="16"/>
  </r>
  <r>
    <x v="7"/>
    <x v="25"/>
    <x v="16"/>
  </r>
  <r>
    <x v="7"/>
    <x v="26"/>
    <x v="16"/>
  </r>
  <r>
    <x v="7"/>
    <x v="30"/>
    <x v="16"/>
  </r>
  <r>
    <x v="7"/>
    <x v="31"/>
    <x v="16"/>
  </r>
  <r>
    <x v="7"/>
    <x v="32"/>
    <x v="16"/>
  </r>
  <r>
    <x v="7"/>
    <x v="33"/>
    <x v="16"/>
  </r>
  <r>
    <x v="7"/>
    <x v="34"/>
    <x v="16"/>
  </r>
  <r>
    <x v="7"/>
    <x v="35"/>
    <x v="16"/>
  </r>
  <r>
    <x v="7"/>
    <x v="36"/>
    <x v="16"/>
  </r>
  <r>
    <x v="7"/>
    <x v="37"/>
    <x v="16"/>
  </r>
  <r>
    <x v="7"/>
    <x v="38"/>
    <x v="16"/>
  </r>
  <r>
    <x v="7"/>
    <x v="39"/>
    <x v="16"/>
  </r>
  <r>
    <x v="7"/>
    <x v="40"/>
    <x v="16"/>
  </r>
  <r>
    <x v="7"/>
    <x v="41"/>
    <x v="16"/>
  </r>
  <r>
    <x v="8"/>
    <x v="21"/>
    <x v="17"/>
  </r>
  <r>
    <x v="8"/>
    <x v="22"/>
    <x v="17"/>
  </r>
  <r>
    <x v="8"/>
    <x v="23"/>
    <x v="17"/>
  </r>
  <r>
    <x v="8"/>
    <x v="24"/>
    <x v="17"/>
  </r>
  <r>
    <x v="8"/>
    <x v="25"/>
    <x v="17"/>
  </r>
  <r>
    <x v="8"/>
    <x v="26"/>
    <x v="17"/>
  </r>
  <r>
    <x v="8"/>
    <x v="42"/>
    <x v="17"/>
  </r>
  <r>
    <x v="8"/>
    <x v="43"/>
    <x v="17"/>
  </r>
  <r>
    <x v="8"/>
    <x v="44"/>
    <x v="17"/>
  </r>
  <r>
    <x v="8"/>
    <x v="45"/>
    <x v="17"/>
  </r>
  <r>
    <x v="8"/>
    <x v="36"/>
    <x v="17"/>
  </r>
  <r>
    <x v="8"/>
    <x v="37"/>
    <x v="17"/>
  </r>
  <r>
    <x v="8"/>
    <x v="46"/>
    <x v="17"/>
  </r>
  <r>
    <x v="8"/>
    <x v="47"/>
    <x v="17"/>
  </r>
  <r>
    <x v="8"/>
    <x v="48"/>
    <x v="17"/>
  </r>
  <r>
    <x v="8"/>
    <x v="49"/>
    <x v="17"/>
  </r>
  <r>
    <x v="9"/>
    <x v="21"/>
    <x v="18"/>
  </r>
  <r>
    <x v="9"/>
    <x v="22"/>
    <x v="18"/>
  </r>
  <r>
    <x v="9"/>
    <x v="0"/>
    <x v="18"/>
  </r>
  <r>
    <x v="9"/>
    <x v="23"/>
    <x v="18"/>
  </r>
  <r>
    <x v="9"/>
    <x v="24"/>
    <x v="18"/>
  </r>
  <r>
    <x v="9"/>
    <x v="25"/>
    <x v="18"/>
  </r>
  <r>
    <x v="9"/>
    <x v="26"/>
    <x v="18"/>
  </r>
  <r>
    <x v="9"/>
    <x v="42"/>
    <x v="18"/>
  </r>
  <r>
    <x v="9"/>
    <x v="43"/>
    <x v="18"/>
  </r>
  <r>
    <x v="9"/>
    <x v="44"/>
    <x v="18"/>
  </r>
  <r>
    <x v="9"/>
    <x v="45"/>
    <x v="18"/>
  </r>
  <r>
    <x v="9"/>
    <x v="36"/>
    <x v="18"/>
  </r>
  <r>
    <x v="9"/>
    <x v="37"/>
    <x v="18"/>
  </r>
  <r>
    <x v="9"/>
    <x v="40"/>
    <x v="18"/>
  </r>
  <r>
    <x v="9"/>
    <x v="41"/>
    <x v="18"/>
  </r>
  <r>
    <x v="10"/>
    <x v="0"/>
    <x v="19"/>
  </r>
  <r>
    <x v="10"/>
    <x v="21"/>
    <x v="19"/>
  </r>
  <r>
    <x v="10"/>
    <x v="22"/>
    <x v="19"/>
  </r>
  <r>
    <x v="10"/>
    <x v="1"/>
    <x v="19"/>
  </r>
  <r>
    <x v="10"/>
    <x v="23"/>
    <x v="19"/>
  </r>
  <r>
    <x v="10"/>
    <x v="24"/>
    <x v="19"/>
  </r>
  <r>
    <x v="10"/>
    <x v="2"/>
    <x v="19"/>
  </r>
  <r>
    <x v="10"/>
    <x v="50"/>
    <x v="19"/>
  </r>
  <r>
    <x v="10"/>
    <x v="38"/>
    <x v="19"/>
  </r>
  <r>
    <x v="10"/>
    <x v="39"/>
    <x v="19"/>
  </r>
  <r>
    <x v="10"/>
    <x v="51"/>
    <x v="19"/>
  </r>
  <r>
    <x v="11"/>
    <x v="0"/>
    <x v="20"/>
  </r>
  <r>
    <x v="11"/>
    <x v="21"/>
    <x v="20"/>
  </r>
  <r>
    <x v="11"/>
    <x v="22"/>
    <x v="20"/>
  </r>
  <r>
    <x v="11"/>
    <x v="1"/>
    <x v="20"/>
  </r>
  <r>
    <x v="11"/>
    <x v="23"/>
    <x v="20"/>
  </r>
  <r>
    <x v="11"/>
    <x v="24"/>
    <x v="20"/>
  </r>
  <r>
    <x v="11"/>
    <x v="50"/>
    <x v="20"/>
  </r>
  <r>
    <x v="11"/>
    <x v="38"/>
    <x v="20"/>
  </r>
  <r>
    <x v="11"/>
    <x v="39"/>
    <x v="20"/>
  </r>
  <r>
    <x v="11"/>
    <x v="51"/>
    <x v="20"/>
  </r>
  <r>
    <x v="11"/>
    <x v="3"/>
    <x v="20"/>
  </r>
  <r>
    <x v="11"/>
    <x v="42"/>
    <x v="20"/>
  </r>
  <r>
    <x v="11"/>
    <x v="43"/>
    <x v="20"/>
  </r>
  <r>
    <x v="12"/>
    <x v="0"/>
    <x v="21"/>
  </r>
  <r>
    <x v="12"/>
    <x v="21"/>
    <x v="21"/>
  </r>
  <r>
    <x v="12"/>
    <x v="22"/>
    <x v="21"/>
  </r>
  <r>
    <x v="12"/>
    <x v="1"/>
    <x v="21"/>
  </r>
  <r>
    <x v="12"/>
    <x v="23"/>
    <x v="21"/>
  </r>
  <r>
    <x v="12"/>
    <x v="24"/>
    <x v="21"/>
  </r>
  <r>
    <x v="12"/>
    <x v="50"/>
    <x v="21"/>
  </r>
  <r>
    <x v="12"/>
    <x v="38"/>
    <x v="21"/>
  </r>
  <r>
    <x v="12"/>
    <x v="39"/>
    <x v="21"/>
  </r>
  <r>
    <x v="12"/>
    <x v="51"/>
    <x v="21"/>
  </r>
  <r>
    <x v="12"/>
    <x v="3"/>
    <x v="21"/>
  </r>
  <r>
    <x v="12"/>
    <x v="42"/>
    <x v="21"/>
  </r>
  <r>
    <x v="12"/>
    <x v="43"/>
    <x v="21"/>
  </r>
  <r>
    <x v="13"/>
    <x v="0"/>
    <x v="22"/>
  </r>
  <r>
    <x v="13"/>
    <x v="21"/>
    <x v="22"/>
  </r>
  <r>
    <x v="13"/>
    <x v="22"/>
    <x v="22"/>
  </r>
  <r>
    <x v="13"/>
    <x v="1"/>
    <x v="22"/>
  </r>
  <r>
    <x v="13"/>
    <x v="23"/>
    <x v="22"/>
  </r>
  <r>
    <x v="13"/>
    <x v="24"/>
    <x v="22"/>
  </r>
  <r>
    <x v="13"/>
    <x v="50"/>
    <x v="22"/>
  </r>
  <r>
    <x v="13"/>
    <x v="38"/>
    <x v="22"/>
  </r>
  <r>
    <x v="13"/>
    <x v="39"/>
    <x v="22"/>
  </r>
  <r>
    <x v="13"/>
    <x v="51"/>
    <x v="22"/>
  </r>
  <r>
    <x v="13"/>
    <x v="3"/>
    <x v="22"/>
  </r>
  <r>
    <x v="13"/>
    <x v="42"/>
    <x v="22"/>
  </r>
  <r>
    <x v="13"/>
    <x v="43"/>
    <x v="22"/>
  </r>
  <r>
    <x v="14"/>
    <x v="0"/>
    <x v="23"/>
  </r>
  <r>
    <x v="14"/>
    <x v="21"/>
    <x v="23"/>
  </r>
  <r>
    <x v="14"/>
    <x v="22"/>
    <x v="23"/>
  </r>
  <r>
    <x v="14"/>
    <x v="1"/>
    <x v="23"/>
  </r>
  <r>
    <x v="14"/>
    <x v="23"/>
    <x v="23"/>
  </r>
  <r>
    <x v="14"/>
    <x v="24"/>
    <x v="23"/>
  </r>
  <r>
    <x v="14"/>
    <x v="25"/>
    <x v="23"/>
  </r>
  <r>
    <x v="14"/>
    <x v="26"/>
    <x v="23"/>
  </r>
  <r>
    <x v="14"/>
    <x v="50"/>
    <x v="23"/>
  </r>
  <r>
    <x v="14"/>
    <x v="38"/>
    <x v="23"/>
  </r>
  <r>
    <x v="14"/>
    <x v="39"/>
    <x v="23"/>
  </r>
  <r>
    <x v="14"/>
    <x v="40"/>
    <x v="23"/>
  </r>
  <r>
    <x v="14"/>
    <x v="41"/>
    <x v="23"/>
  </r>
  <r>
    <x v="14"/>
    <x v="42"/>
    <x v="23"/>
  </r>
  <r>
    <x v="14"/>
    <x v="43"/>
    <x v="23"/>
  </r>
  <r>
    <x v="14"/>
    <x v="44"/>
    <x v="23"/>
  </r>
  <r>
    <x v="14"/>
    <x v="45"/>
    <x v="23"/>
  </r>
  <r>
    <x v="15"/>
    <x v="0"/>
    <x v="24"/>
  </r>
  <r>
    <x v="15"/>
    <x v="21"/>
    <x v="24"/>
  </r>
  <r>
    <x v="15"/>
    <x v="22"/>
    <x v="24"/>
  </r>
  <r>
    <x v="15"/>
    <x v="1"/>
    <x v="24"/>
  </r>
  <r>
    <x v="15"/>
    <x v="23"/>
    <x v="24"/>
  </r>
  <r>
    <x v="15"/>
    <x v="24"/>
    <x v="24"/>
  </r>
  <r>
    <x v="15"/>
    <x v="50"/>
    <x v="24"/>
  </r>
  <r>
    <x v="15"/>
    <x v="38"/>
    <x v="24"/>
  </r>
  <r>
    <x v="15"/>
    <x v="39"/>
    <x v="24"/>
  </r>
  <r>
    <x v="15"/>
    <x v="51"/>
    <x v="24"/>
  </r>
  <r>
    <x v="15"/>
    <x v="3"/>
    <x v="24"/>
  </r>
  <r>
    <x v="15"/>
    <x v="42"/>
    <x v="24"/>
  </r>
  <r>
    <x v="15"/>
    <x v="43"/>
    <x v="24"/>
  </r>
  <r>
    <x v="16"/>
    <x v="0"/>
    <x v="25"/>
  </r>
  <r>
    <x v="16"/>
    <x v="21"/>
    <x v="25"/>
  </r>
  <r>
    <x v="16"/>
    <x v="22"/>
    <x v="25"/>
  </r>
  <r>
    <x v="16"/>
    <x v="1"/>
    <x v="25"/>
  </r>
  <r>
    <x v="16"/>
    <x v="23"/>
    <x v="25"/>
  </r>
  <r>
    <x v="16"/>
    <x v="24"/>
    <x v="25"/>
  </r>
  <r>
    <x v="16"/>
    <x v="2"/>
    <x v="25"/>
  </r>
  <r>
    <x v="16"/>
    <x v="50"/>
    <x v="25"/>
  </r>
  <r>
    <x v="16"/>
    <x v="38"/>
    <x v="25"/>
  </r>
  <r>
    <x v="16"/>
    <x v="39"/>
    <x v="25"/>
  </r>
  <r>
    <x v="16"/>
    <x v="3"/>
    <x v="25"/>
  </r>
  <r>
    <x v="16"/>
    <x v="42"/>
    <x v="25"/>
  </r>
  <r>
    <x v="16"/>
    <x v="43"/>
    <x v="25"/>
  </r>
  <r>
    <x v="16"/>
    <x v="52"/>
    <x v="25"/>
  </r>
  <r>
    <x v="16"/>
    <x v="26"/>
    <x v="25"/>
  </r>
  <r>
    <x v="16"/>
    <x v="53"/>
    <x v="25"/>
  </r>
  <r>
    <x v="16"/>
    <x v="54"/>
    <x v="25"/>
  </r>
  <r>
    <x v="16"/>
    <x v="40"/>
    <x v="25"/>
  </r>
  <r>
    <x v="16"/>
    <x v="41"/>
    <x v="25"/>
  </r>
  <r>
    <x v="16"/>
    <x v="51"/>
    <x v="25"/>
  </r>
  <r>
    <x v="17"/>
    <x v="0"/>
    <x v="26"/>
  </r>
  <r>
    <x v="18"/>
    <x v="55"/>
    <x v="27"/>
  </r>
  <r>
    <x v="18"/>
    <x v="56"/>
    <x v="27"/>
  </r>
  <r>
    <x v="18"/>
    <x v="57"/>
    <x v="27"/>
  </r>
  <r>
    <x v="19"/>
    <x v="57"/>
    <x v="27"/>
  </r>
  <r>
    <x v="20"/>
    <x v="58"/>
    <x v="27"/>
  </r>
  <r>
    <x v="21"/>
    <x v="58"/>
    <x v="27"/>
  </r>
  <r>
    <x v="22"/>
    <x v="59"/>
    <x v="28"/>
  </r>
  <r>
    <x v="22"/>
    <x v="60"/>
    <x v="28"/>
  </r>
  <r>
    <x v="22"/>
    <x v="61"/>
    <x v="28"/>
  </r>
  <r>
    <x v="22"/>
    <x v="62"/>
    <x v="28"/>
  </r>
  <r>
    <x v="22"/>
    <x v="63"/>
    <x v="2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Werte" updatedVersion="4" minRefreshableVersion="3" useAutoFormatting="1" itemPrintTitles="1" createdVersion="4" indent="0" outline="1" outlineData="1" multipleFieldFilters="0" rowHeaderCaption="SubTypes of Test">
  <location ref="E3:E68" firstHeaderRow="1" firstDataRow="1" firstDataCol="1"/>
  <pivotFields count="3">
    <pivotField showAll="0"/>
    <pivotField axis="axisRow" showAll="0">
      <items count="73">
        <item x="36"/>
        <item x="37"/>
        <item x="51"/>
        <item x="48"/>
        <item x="49"/>
        <item x="12"/>
        <item x="13"/>
        <item x="57"/>
        <item x="62"/>
        <item x="58"/>
        <item x="18"/>
        <item x="21"/>
        <item x="20"/>
        <item x="22"/>
        <item x="14"/>
        <item x="15"/>
        <item x="16"/>
        <item x="17"/>
        <item x="4"/>
        <item x="5"/>
        <item x="46"/>
        <item x="47"/>
        <item x="63"/>
        <item x="6"/>
        <item x="7"/>
        <item x="8"/>
        <item x="10"/>
        <item x="9"/>
        <item x="11"/>
        <item x="38"/>
        <item x="39"/>
        <item x="1"/>
        <item x="0"/>
        <item x="23"/>
        <item x="24"/>
        <item x="40"/>
        <item x="41"/>
        <item x="27"/>
        <item x="30"/>
        <item x="33"/>
        <item x="28"/>
        <item x="31"/>
        <item x="34"/>
        <item x="29"/>
        <item x="32"/>
        <item x="35"/>
        <item x="25"/>
        <item x="26"/>
        <item m="1" x="71"/>
        <item m="1" x="68"/>
        <item x="55"/>
        <item x="59"/>
        <item x="61"/>
        <item x="56"/>
        <item x="60"/>
        <item m="1" x="67"/>
        <item m="1" x="69"/>
        <item m="1" x="65"/>
        <item m="1" x="70"/>
        <item m="1" x="64"/>
        <item m="1" x="66"/>
        <item x="19"/>
        <item x="2"/>
        <item x="3"/>
        <item x="42"/>
        <item x="43"/>
        <item x="44"/>
        <item x="45"/>
        <item x="50"/>
        <item x="52"/>
        <item x="53"/>
        <item x="54"/>
        <item t="default"/>
      </items>
    </pivotField>
    <pivotField showAll="0"/>
  </pivotFields>
  <rowFields count="1">
    <field x="1"/>
  </rowFields>
  <rowItems count="6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50"/>
    </i>
    <i>
      <x v="51"/>
    </i>
    <i>
      <x v="52"/>
    </i>
    <i>
      <x v="53"/>
    </i>
    <i>
      <x v="54"/>
    </i>
    <i>
      <x v="61"/>
    </i>
    <i>
      <x v="62"/>
    </i>
    <i>
      <x v="63"/>
    </i>
    <i>
      <x v="64"/>
    </i>
    <i>
      <x v="65"/>
    </i>
    <i>
      <x v="66"/>
    </i>
    <i>
      <x v="67"/>
    </i>
    <i>
      <x v="68"/>
    </i>
    <i>
      <x v="69"/>
    </i>
    <i>
      <x v="70"/>
    </i>
    <i>
      <x v="71"/>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Type_of_test" sourceName="Type of test">
  <data>
    <tabular pivotCacheId="1">
      <items count="23">
        <i x="6" s="1"/>
        <i x="7"/>
        <i x="17"/>
        <i x="0"/>
        <i x="1"/>
        <i x="2"/>
        <i x="22"/>
        <i x="20"/>
        <i x="18"/>
        <i x="21"/>
        <i x="19"/>
        <i x="10"/>
        <i x="11"/>
        <i x="12"/>
        <i x="13"/>
        <i x="14"/>
        <i x="15"/>
        <i x="16"/>
        <i x="8"/>
        <i x="9"/>
        <i x="3"/>
        <i x="4"/>
        <i x="5"/>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ype of test" cache="Datenschnitt_Type_of_test" caption="Type of test" rowHeight="241300"/>
</slicer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K280"/>
  <sheetViews>
    <sheetView zoomScaleNormal="100" workbookViewId="0">
      <pane ySplit="2" topLeftCell="A243" activePane="bottomLeft" state="frozen"/>
      <selection activeCell="A2" sqref="A2"/>
      <selection pane="bottomLeft" activeCell="B279" sqref="B279"/>
    </sheetView>
  </sheetViews>
  <sheetFormatPr baseColWidth="10" defaultRowHeight="15" x14ac:dyDescent="0.25"/>
  <cols>
    <col min="1" max="1" width="8.7109375" customWidth="1"/>
    <col min="2" max="2" width="25.7109375" customWidth="1"/>
    <col min="3" max="3" width="35.7109375" customWidth="1"/>
    <col min="4" max="4" width="40.7109375" customWidth="1"/>
    <col min="5" max="5" width="12.85546875" style="2" bestFit="1" customWidth="1"/>
    <col min="6" max="6" width="11.85546875" style="2" bestFit="1" customWidth="1"/>
    <col min="7" max="7" width="7.5703125" style="2" bestFit="1" customWidth="1"/>
    <col min="8" max="8" width="9.7109375" bestFit="1" customWidth="1"/>
    <col min="9" max="9" width="37.85546875" style="2" bestFit="1" customWidth="1"/>
    <col min="10" max="10" width="38.42578125" bestFit="1" customWidth="1"/>
  </cols>
  <sheetData>
    <row r="1" spans="1:11" ht="30" customHeight="1" thickBot="1" x14ac:dyDescent="0.3">
      <c r="E1" s="1" t="s">
        <v>0</v>
      </c>
      <c r="F1" s="1" t="s">
        <v>1</v>
      </c>
      <c r="G1" s="1" t="s">
        <v>2</v>
      </c>
      <c r="H1" s="1" t="s">
        <v>3</v>
      </c>
    </row>
    <row r="2" spans="1:11" s="4" customFormat="1" ht="15.75" thickBot="1" x14ac:dyDescent="0.3">
      <c r="A2" s="27" t="s">
        <v>4</v>
      </c>
      <c r="B2" s="3" t="s">
        <v>5</v>
      </c>
      <c r="C2" s="4" t="s">
        <v>6</v>
      </c>
      <c r="D2" s="5" t="s">
        <v>7</v>
      </c>
      <c r="E2" s="6" t="s">
        <v>8</v>
      </c>
      <c r="F2" s="6" t="s">
        <v>9</v>
      </c>
      <c r="G2" s="6" t="s">
        <v>10</v>
      </c>
      <c r="H2" s="4" t="s">
        <v>11</v>
      </c>
      <c r="I2" s="7" t="s">
        <v>12</v>
      </c>
      <c r="J2" s="104" t="s">
        <v>13</v>
      </c>
    </row>
    <row r="3" spans="1:11" s="8" customFormat="1" ht="15" customHeight="1" x14ac:dyDescent="0.25">
      <c r="A3" s="106">
        <v>50000</v>
      </c>
      <c r="B3" s="111" t="s">
        <v>14</v>
      </c>
      <c r="C3" s="112" t="s">
        <v>15</v>
      </c>
      <c r="D3" s="9" t="str">
        <f t="shared" ref="D3:D15" si="0">IF(MID(J3,1,1)=",",MID(J3,2,100),J3)</f>
        <v>Part572_E,SAE_EA23</v>
      </c>
      <c r="E3" s="10" t="s">
        <v>16</v>
      </c>
      <c r="F3" s="2">
        <v>23</v>
      </c>
      <c r="G3" s="11" t="s">
        <v>17</v>
      </c>
      <c r="H3" s="11" t="s">
        <v>17</v>
      </c>
      <c r="I3" s="11" t="s">
        <v>17</v>
      </c>
      <c r="J3" s="137" t="str">
        <f>(IF(E3="-","",$E$2&amp;E3))&amp;(IF(F3="-","",","&amp;$F$2&amp;F3))&amp;(IF(G3="-","",","&amp;$G$2&amp;G3))&amp;(IF(H3="-","",","&amp;H$2&amp;H3))&amp;(IF(I3="-","",","&amp;I3))</f>
        <v>Part572_E,SAE_EA23</v>
      </c>
    </row>
    <row r="4" spans="1:11" s="8" customFormat="1" ht="15" customHeight="1" x14ac:dyDescent="0.25">
      <c r="A4" s="106">
        <v>50000</v>
      </c>
      <c r="B4" s="107" t="s">
        <v>14</v>
      </c>
      <c r="C4" s="108" t="s">
        <v>18</v>
      </c>
      <c r="D4" s="12" t="str">
        <f t="shared" si="0"/>
        <v>Part572_E,SAE_EA23</v>
      </c>
      <c r="E4" s="10" t="s">
        <v>16</v>
      </c>
      <c r="F4" s="2">
        <v>23</v>
      </c>
      <c r="G4" s="11" t="s">
        <v>17</v>
      </c>
      <c r="H4" s="11" t="s">
        <v>17</v>
      </c>
      <c r="I4" s="11" t="s">
        <v>17</v>
      </c>
      <c r="J4" s="137" t="str">
        <f t="shared" ref="J4:J67" si="1">(IF(E4="-","",$E$2&amp;E4))&amp;(IF(F4="-","",","&amp;$F$2&amp;F4))&amp;(IF(G4="-","",","&amp;$G$2&amp;G4))&amp;(IF(H4="-","",","&amp;H$2&amp;H4))&amp;(IF(I4="-","",","&amp;I4))</f>
        <v>Part572_E,SAE_EA23</v>
      </c>
    </row>
    <row r="5" spans="1:11" s="8" customFormat="1" ht="15" customHeight="1" x14ac:dyDescent="0.25">
      <c r="A5" s="106">
        <v>50000</v>
      </c>
      <c r="B5" s="107" t="s">
        <v>14</v>
      </c>
      <c r="C5" s="108" t="s">
        <v>19</v>
      </c>
      <c r="D5" s="12" t="str">
        <f t="shared" si="0"/>
        <v>Part572_E,SAE_EA23</v>
      </c>
      <c r="E5" s="10" t="s">
        <v>16</v>
      </c>
      <c r="F5" s="2">
        <v>23</v>
      </c>
      <c r="G5" s="11" t="s">
        <v>17</v>
      </c>
      <c r="H5" s="11" t="s">
        <v>17</v>
      </c>
      <c r="I5" s="11" t="s">
        <v>17</v>
      </c>
      <c r="J5" s="137" t="str">
        <f t="shared" si="1"/>
        <v>Part572_E,SAE_EA23</v>
      </c>
    </row>
    <row r="6" spans="1:11" s="8" customFormat="1" ht="15" customHeight="1" x14ac:dyDescent="0.25">
      <c r="A6" s="106">
        <v>50000</v>
      </c>
      <c r="B6" s="107" t="s">
        <v>14</v>
      </c>
      <c r="C6" s="108" t="s">
        <v>281</v>
      </c>
      <c r="D6" s="12" t="str">
        <f t="shared" si="0"/>
        <v>Part572_E,SAE_EA23,EuroNCAP_TB005</v>
      </c>
      <c r="E6" s="10" t="s">
        <v>16</v>
      </c>
      <c r="F6" s="2">
        <v>23</v>
      </c>
      <c r="G6" s="11" t="s">
        <v>17</v>
      </c>
      <c r="H6" s="11" t="s">
        <v>17</v>
      </c>
      <c r="I6" s="11" t="s">
        <v>252</v>
      </c>
      <c r="J6" s="137" t="str">
        <f t="shared" si="1"/>
        <v>Part572_E,SAE_EA23,EuroNCAP_TB005</v>
      </c>
    </row>
    <row r="7" spans="1:11" s="8" customFormat="1" ht="15" customHeight="1" x14ac:dyDescent="0.25">
      <c r="A7" s="106">
        <v>50000</v>
      </c>
      <c r="B7" s="107" t="s">
        <v>14</v>
      </c>
      <c r="C7" s="108" t="s">
        <v>282</v>
      </c>
      <c r="D7" s="12" t="str">
        <f t="shared" si="0"/>
        <v>SAE_J2779,EuroNCAP_TB005</v>
      </c>
      <c r="E7" s="10" t="s">
        <v>17</v>
      </c>
      <c r="F7" s="11" t="s">
        <v>17</v>
      </c>
      <c r="G7" s="11" t="s">
        <v>20</v>
      </c>
      <c r="H7" s="11" t="s">
        <v>17</v>
      </c>
      <c r="I7" s="11" t="s">
        <v>252</v>
      </c>
      <c r="J7" s="137" t="str">
        <f t="shared" si="1"/>
        <v>,SAE_J2779,EuroNCAP_TB005</v>
      </c>
    </row>
    <row r="8" spans="1:11" ht="15" customHeight="1" x14ac:dyDescent="0.25">
      <c r="A8" s="106">
        <v>50000</v>
      </c>
      <c r="B8" s="107" t="s">
        <v>14</v>
      </c>
      <c r="C8" s="108" t="s">
        <v>21</v>
      </c>
      <c r="D8" s="12" t="str">
        <f t="shared" si="0"/>
        <v>Part572_E,SAE_EA23</v>
      </c>
      <c r="E8" s="10" t="s">
        <v>16</v>
      </c>
      <c r="F8" s="2">
        <v>23</v>
      </c>
      <c r="G8" s="11" t="s">
        <v>17</v>
      </c>
      <c r="H8" s="11" t="s">
        <v>17</v>
      </c>
      <c r="I8" s="11" t="s">
        <v>17</v>
      </c>
      <c r="J8" s="137" t="str">
        <f t="shared" si="1"/>
        <v>Part572_E,SAE_EA23</v>
      </c>
      <c r="K8" s="8"/>
    </row>
    <row r="9" spans="1:11" ht="15" customHeight="1" x14ac:dyDescent="0.25">
      <c r="A9" s="106">
        <v>50000</v>
      </c>
      <c r="B9" s="107" t="s">
        <v>14</v>
      </c>
      <c r="C9" s="108" t="s">
        <v>22</v>
      </c>
      <c r="D9" s="12" t="str">
        <f t="shared" si="0"/>
        <v>Part572_E,SAE_EA23</v>
      </c>
      <c r="E9" s="10" t="s">
        <v>16</v>
      </c>
      <c r="F9" s="2">
        <v>23</v>
      </c>
      <c r="G9" s="11" t="s">
        <v>17</v>
      </c>
      <c r="H9" s="11" t="s">
        <v>17</v>
      </c>
      <c r="I9" s="11" t="s">
        <v>17</v>
      </c>
      <c r="J9" s="137" t="str">
        <f t="shared" si="1"/>
        <v>Part572_E,SAE_EA23</v>
      </c>
      <c r="K9" s="8"/>
    </row>
    <row r="10" spans="1:11" ht="15" customHeight="1" x14ac:dyDescent="0.25">
      <c r="A10" s="106">
        <v>50000</v>
      </c>
      <c r="B10" s="107" t="s">
        <v>14</v>
      </c>
      <c r="C10" s="109" t="s">
        <v>23</v>
      </c>
      <c r="D10" s="12" t="str">
        <f t="shared" si="0"/>
        <v>Part572_E,SAE_EA23</v>
      </c>
      <c r="E10" s="10" t="s">
        <v>16</v>
      </c>
      <c r="F10" s="2">
        <v>23</v>
      </c>
      <c r="G10" s="11" t="s">
        <v>17</v>
      </c>
      <c r="H10" s="11" t="s">
        <v>17</v>
      </c>
      <c r="I10" s="11" t="s">
        <v>17</v>
      </c>
      <c r="J10" s="137" t="str">
        <f t="shared" si="1"/>
        <v>Part572_E,SAE_EA23</v>
      </c>
      <c r="K10" s="8"/>
    </row>
    <row r="11" spans="1:11" ht="15" customHeight="1" x14ac:dyDescent="0.25">
      <c r="A11" s="106">
        <v>50000</v>
      </c>
      <c r="B11" s="107" t="s">
        <v>14</v>
      </c>
      <c r="C11" s="109" t="s">
        <v>24</v>
      </c>
      <c r="D11" s="12" t="str">
        <f t="shared" si="0"/>
        <v>Part572_E,SAE_EA23</v>
      </c>
      <c r="E11" s="10" t="s">
        <v>16</v>
      </c>
      <c r="F11" s="2">
        <v>23</v>
      </c>
      <c r="G11" s="11" t="s">
        <v>17</v>
      </c>
      <c r="H11" s="11" t="s">
        <v>17</v>
      </c>
      <c r="I11" s="11" t="s">
        <v>17</v>
      </c>
      <c r="J11" s="137" t="str">
        <f t="shared" si="1"/>
        <v>Part572_E,SAE_EA23</v>
      </c>
      <c r="K11" s="8"/>
    </row>
    <row r="12" spans="1:11" ht="15" customHeight="1" x14ac:dyDescent="0.25">
      <c r="A12" s="106">
        <v>50000</v>
      </c>
      <c r="B12" s="107" t="s">
        <v>14</v>
      </c>
      <c r="C12" s="109" t="s">
        <v>25</v>
      </c>
      <c r="D12" s="12" t="str">
        <f t="shared" si="0"/>
        <v>SAE_EA23,EuroNCAP_TB006</v>
      </c>
      <c r="E12" s="10" t="s">
        <v>17</v>
      </c>
      <c r="F12" s="2">
        <v>23</v>
      </c>
      <c r="G12" s="11" t="s">
        <v>17</v>
      </c>
      <c r="H12" s="11" t="s">
        <v>17</v>
      </c>
      <c r="I12" s="11" t="s">
        <v>253</v>
      </c>
      <c r="J12" s="137" t="str">
        <f t="shared" si="1"/>
        <v>,SAE_EA23,EuroNCAP_TB006</v>
      </c>
      <c r="K12" s="8"/>
    </row>
    <row r="13" spans="1:11" ht="15" customHeight="1" x14ac:dyDescent="0.25">
      <c r="A13" s="106">
        <v>50000</v>
      </c>
      <c r="B13" s="107" t="s">
        <v>14</v>
      </c>
      <c r="C13" s="109" t="s">
        <v>26</v>
      </c>
      <c r="D13" s="12" t="str">
        <f t="shared" si="0"/>
        <v>SAE_EA23,EuroNCAP_TB006</v>
      </c>
      <c r="E13" s="10" t="s">
        <v>17</v>
      </c>
      <c r="F13" s="2">
        <v>23</v>
      </c>
      <c r="G13" s="11" t="s">
        <v>17</v>
      </c>
      <c r="H13" s="11" t="s">
        <v>17</v>
      </c>
      <c r="I13" s="11" t="s">
        <v>253</v>
      </c>
      <c r="J13" s="137" t="str">
        <f t="shared" si="1"/>
        <v>,SAE_EA23,EuroNCAP_TB006</v>
      </c>
      <c r="K13" s="8"/>
    </row>
    <row r="14" spans="1:11" ht="15" customHeight="1" x14ac:dyDescent="0.25">
      <c r="A14" s="106">
        <v>50000</v>
      </c>
      <c r="B14" s="107" t="s">
        <v>14</v>
      </c>
      <c r="C14" s="108" t="s">
        <v>27</v>
      </c>
      <c r="D14" s="12" t="str">
        <f t="shared" si="0"/>
        <v>SAE_J2876,EuroNCAP_TB006</v>
      </c>
      <c r="E14" s="10" t="s">
        <v>17</v>
      </c>
      <c r="F14" s="11" t="s">
        <v>17</v>
      </c>
      <c r="G14" s="11" t="s">
        <v>28</v>
      </c>
      <c r="H14" s="11" t="s">
        <v>17</v>
      </c>
      <c r="I14" s="11" t="s">
        <v>253</v>
      </c>
      <c r="J14" s="137" t="str">
        <f t="shared" si="1"/>
        <v>,SAE_J2876,EuroNCAP_TB006</v>
      </c>
      <c r="K14" s="8"/>
    </row>
    <row r="15" spans="1:11" ht="15" customHeight="1" x14ac:dyDescent="0.25">
      <c r="A15" s="106">
        <v>50000</v>
      </c>
      <c r="B15" s="107" t="s">
        <v>14</v>
      </c>
      <c r="C15" s="108" t="s">
        <v>29</v>
      </c>
      <c r="D15" s="12" t="str">
        <f t="shared" si="0"/>
        <v>SAE_J2876,EuroNCAP_TB006</v>
      </c>
      <c r="E15" s="10" t="s">
        <v>17</v>
      </c>
      <c r="F15" s="11" t="s">
        <v>17</v>
      </c>
      <c r="G15" s="11" t="s">
        <v>28</v>
      </c>
      <c r="H15" s="11" t="s">
        <v>17</v>
      </c>
      <c r="I15" s="11" t="s">
        <v>253</v>
      </c>
      <c r="J15" s="137" t="str">
        <f t="shared" si="1"/>
        <v>,SAE_J2876,EuroNCAP_TB006</v>
      </c>
      <c r="K15" s="8"/>
    </row>
    <row r="16" spans="1:11" ht="15" customHeight="1" x14ac:dyDescent="0.25">
      <c r="A16" s="106">
        <v>50000</v>
      </c>
      <c r="B16" s="107" t="s">
        <v>14</v>
      </c>
      <c r="C16" s="108" t="s">
        <v>30</v>
      </c>
      <c r="D16" s="12" t="str">
        <f>IF(MID(J16,1,1)=",",MID(J16,2,100),J16)</f>
        <v>ECE-R_94_2003,EC_98_1999</v>
      </c>
      <c r="E16" s="10" t="s">
        <v>17</v>
      </c>
      <c r="F16" s="11" t="s">
        <v>17</v>
      </c>
      <c r="G16" s="2" t="s">
        <v>17</v>
      </c>
      <c r="H16" s="13" t="s">
        <v>31</v>
      </c>
      <c r="I16" s="2" t="s">
        <v>32</v>
      </c>
      <c r="J16" s="137" t="str">
        <f>(IF(E16="-","",$E$2&amp;E16))&amp;(IF(F16="-","",","&amp;$F$2&amp;F16))&amp;(IF(G16="-","",","&amp;$G$2&amp;G16))&amp;(IF(H16="-","",","&amp;H$2&amp;H16))&amp;(IF(I16="-","",","&amp;I16))</f>
        <v>,ECE-R_94_2003,EC_98_1999</v>
      </c>
    </row>
    <row r="17" spans="1:11" ht="15" customHeight="1" x14ac:dyDescent="0.25">
      <c r="A17" s="106">
        <v>50000</v>
      </c>
      <c r="B17" s="107" t="s">
        <v>14</v>
      </c>
      <c r="C17" s="108" t="s">
        <v>33</v>
      </c>
      <c r="D17" s="12" t="str">
        <f t="shared" ref="D17:D80" si="2">IF(MID(J17,1,1)=",",MID(J17,2,100),J17)</f>
        <v>ECE-R_94_2003,EC_98_1999</v>
      </c>
      <c r="E17" s="10" t="s">
        <v>17</v>
      </c>
      <c r="F17" s="11" t="s">
        <v>17</v>
      </c>
      <c r="G17" s="2" t="s">
        <v>17</v>
      </c>
      <c r="H17" s="13" t="s">
        <v>31</v>
      </c>
      <c r="I17" s="2" t="s">
        <v>32</v>
      </c>
      <c r="J17" s="137" t="str">
        <f t="shared" si="1"/>
        <v>,ECE-R_94_2003,EC_98_1999</v>
      </c>
    </row>
    <row r="18" spans="1:11" ht="15" customHeight="1" x14ac:dyDescent="0.25">
      <c r="A18" s="106">
        <v>50000</v>
      </c>
      <c r="B18" s="107" t="s">
        <v>14</v>
      </c>
      <c r="C18" s="108" t="s">
        <v>34</v>
      </c>
      <c r="D18" s="12" t="str">
        <f t="shared" si="2"/>
        <v>ECE-R_94_2003,EC_98_1999</v>
      </c>
      <c r="E18" s="10" t="s">
        <v>17</v>
      </c>
      <c r="F18" s="11" t="s">
        <v>17</v>
      </c>
      <c r="G18" s="2" t="s">
        <v>17</v>
      </c>
      <c r="H18" s="13" t="s">
        <v>31</v>
      </c>
      <c r="I18" s="2" t="s">
        <v>32</v>
      </c>
      <c r="J18" s="137" t="str">
        <f t="shared" si="1"/>
        <v>,ECE-R_94_2003,EC_98_1999</v>
      </c>
    </row>
    <row r="19" spans="1:11" ht="15" customHeight="1" x14ac:dyDescent="0.25">
      <c r="A19" s="106">
        <v>50000</v>
      </c>
      <c r="B19" s="107" t="s">
        <v>14</v>
      </c>
      <c r="C19" s="108" t="s">
        <v>35</v>
      </c>
      <c r="D19" s="12" t="str">
        <f t="shared" si="2"/>
        <v>ECE-R_94_2003,EC_98_1999</v>
      </c>
      <c r="E19" s="10" t="s">
        <v>17</v>
      </c>
      <c r="F19" s="11" t="s">
        <v>17</v>
      </c>
      <c r="G19" s="2" t="s">
        <v>17</v>
      </c>
      <c r="H19" s="13" t="s">
        <v>31</v>
      </c>
      <c r="I19" s="2" t="s">
        <v>32</v>
      </c>
      <c r="J19" s="137" t="str">
        <f t="shared" si="1"/>
        <v>,ECE-R_94_2003,EC_98_1999</v>
      </c>
    </row>
    <row r="20" spans="1:11" ht="15" customHeight="1" x14ac:dyDescent="0.25">
      <c r="A20" s="106">
        <v>50000</v>
      </c>
      <c r="B20" s="107" t="s">
        <v>14</v>
      </c>
      <c r="C20" s="108" t="s">
        <v>36</v>
      </c>
      <c r="D20" s="12" t="str">
        <f t="shared" si="2"/>
        <v>ECE-R_94_2003,EC_98_1999</v>
      </c>
      <c r="E20" s="10" t="s">
        <v>17</v>
      </c>
      <c r="F20" s="11" t="s">
        <v>17</v>
      </c>
      <c r="G20" s="2" t="s">
        <v>17</v>
      </c>
      <c r="H20" s="13" t="s">
        <v>31</v>
      </c>
      <c r="I20" s="2" t="s">
        <v>32</v>
      </c>
      <c r="J20" s="137" t="str">
        <f t="shared" si="1"/>
        <v>,ECE-R_94_2003,EC_98_1999</v>
      </c>
    </row>
    <row r="21" spans="1:11" ht="15" customHeight="1" thickBot="1" x14ac:dyDescent="0.3">
      <c r="A21" s="106">
        <v>50000</v>
      </c>
      <c r="B21" s="113" t="s">
        <v>14</v>
      </c>
      <c r="C21" s="115" t="s">
        <v>37</v>
      </c>
      <c r="D21" s="14" t="str">
        <f t="shared" si="2"/>
        <v>ECE-R_94_2003,EC_98_1999</v>
      </c>
      <c r="E21" s="10" t="s">
        <v>17</v>
      </c>
      <c r="F21" s="11" t="s">
        <v>17</v>
      </c>
      <c r="G21" s="2" t="s">
        <v>17</v>
      </c>
      <c r="H21" s="13" t="s">
        <v>31</v>
      </c>
      <c r="I21" s="2" t="s">
        <v>32</v>
      </c>
      <c r="J21" s="137" t="str">
        <f t="shared" si="1"/>
        <v>,ECE-R_94_2003,EC_98_1999</v>
      </c>
    </row>
    <row r="22" spans="1:11" s="8" customFormat="1" ht="15" customHeight="1" x14ac:dyDescent="0.25">
      <c r="A22" s="106">
        <v>50100</v>
      </c>
      <c r="B22" s="111" t="s">
        <v>38</v>
      </c>
      <c r="C22" s="112" t="s">
        <v>15</v>
      </c>
      <c r="D22" s="9" t="str">
        <f t="shared" si="2"/>
        <v>Part572_O,SAE_EA25</v>
      </c>
      <c r="E22" s="10" t="s">
        <v>39</v>
      </c>
      <c r="F22" s="11">
        <v>25</v>
      </c>
      <c r="G22" s="11" t="s">
        <v>17</v>
      </c>
      <c r="H22" s="11" t="s">
        <v>17</v>
      </c>
      <c r="I22" s="11" t="s">
        <v>17</v>
      </c>
      <c r="J22" s="137" t="str">
        <f t="shared" si="1"/>
        <v>Part572_O,SAE_EA25</v>
      </c>
      <c r="K22"/>
    </row>
    <row r="23" spans="1:11" s="8" customFormat="1" ht="15" customHeight="1" x14ac:dyDescent="0.25">
      <c r="A23" s="106">
        <v>50100</v>
      </c>
      <c r="B23" s="107" t="s">
        <v>38</v>
      </c>
      <c r="C23" s="108" t="s">
        <v>18</v>
      </c>
      <c r="D23" s="12" t="str">
        <f t="shared" si="2"/>
        <v>Part572_O,SAE_EA25</v>
      </c>
      <c r="E23" s="10" t="s">
        <v>39</v>
      </c>
      <c r="F23" s="11">
        <v>25</v>
      </c>
      <c r="G23" s="11" t="s">
        <v>17</v>
      </c>
      <c r="H23" s="11" t="s">
        <v>17</v>
      </c>
      <c r="I23" s="11" t="s">
        <v>17</v>
      </c>
      <c r="J23" s="137" t="str">
        <f t="shared" si="1"/>
        <v>Part572_O,SAE_EA25</v>
      </c>
      <c r="K23"/>
    </row>
    <row r="24" spans="1:11" s="8" customFormat="1" ht="15" customHeight="1" x14ac:dyDescent="0.25">
      <c r="A24" s="106">
        <v>50100</v>
      </c>
      <c r="B24" s="107" t="s">
        <v>38</v>
      </c>
      <c r="C24" s="108" t="s">
        <v>19</v>
      </c>
      <c r="D24" s="12" t="str">
        <f t="shared" si="2"/>
        <v>Part572_O,SAE_EA25</v>
      </c>
      <c r="E24" s="10" t="s">
        <v>39</v>
      </c>
      <c r="F24" s="11">
        <v>25</v>
      </c>
      <c r="G24" s="11" t="s">
        <v>17</v>
      </c>
      <c r="H24" s="11" t="s">
        <v>17</v>
      </c>
      <c r="I24" s="11" t="s">
        <v>17</v>
      </c>
      <c r="J24" s="137" t="str">
        <f t="shared" si="1"/>
        <v>Part572_O,SAE_EA25</v>
      </c>
      <c r="K24"/>
    </row>
    <row r="25" spans="1:11" s="8" customFormat="1" ht="15" customHeight="1" x14ac:dyDescent="0.25">
      <c r="A25" s="106">
        <v>50100</v>
      </c>
      <c r="B25" s="107" t="s">
        <v>38</v>
      </c>
      <c r="C25" s="108" t="s">
        <v>281</v>
      </c>
      <c r="D25" s="12" t="str">
        <f t="shared" si="2"/>
        <v>Part572_O,SAE_EA25</v>
      </c>
      <c r="E25" s="10" t="s">
        <v>39</v>
      </c>
      <c r="F25" s="11">
        <v>25</v>
      </c>
      <c r="G25" s="11" t="s">
        <v>17</v>
      </c>
      <c r="H25" s="11" t="s">
        <v>17</v>
      </c>
      <c r="I25" s="11" t="s">
        <v>17</v>
      </c>
      <c r="J25" s="137" t="str">
        <f t="shared" si="1"/>
        <v>Part572_O,SAE_EA25</v>
      </c>
      <c r="K25"/>
    </row>
    <row r="26" spans="1:11" s="8" customFormat="1" ht="15" customHeight="1" x14ac:dyDescent="0.25">
      <c r="A26" s="106">
        <v>50100</v>
      </c>
      <c r="B26" s="107" t="s">
        <v>38</v>
      </c>
      <c r="C26" s="109" t="s">
        <v>282</v>
      </c>
      <c r="D26" s="12" t="str">
        <f t="shared" si="2"/>
        <v>SAE_J2878</v>
      </c>
      <c r="E26" s="10" t="s">
        <v>17</v>
      </c>
      <c r="F26" s="11" t="s">
        <v>17</v>
      </c>
      <c r="G26" s="11" t="s">
        <v>40</v>
      </c>
      <c r="H26" s="11" t="s">
        <v>17</v>
      </c>
      <c r="I26" s="11" t="s">
        <v>17</v>
      </c>
      <c r="J26" s="137" t="str">
        <f t="shared" si="1"/>
        <v>,SAE_J2878</v>
      </c>
      <c r="K26"/>
    </row>
    <row r="27" spans="1:11" ht="15" customHeight="1" x14ac:dyDescent="0.25">
      <c r="A27" s="106">
        <v>50100</v>
      </c>
      <c r="B27" s="107" t="s">
        <v>38</v>
      </c>
      <c r="C27" s="109" t="s">
        <v>41</v>
      </c>
      <c r="D27" s="12" t="str">
        <f t="shared" si="2"/>
        <v>SAE_EA25</v>
      </c>
      <c r="E27" s="10" t="s">
        <v>17</v>
      </c>
      <c r="F27" s="11">
        <v>25</v>
      </c>
      <c r="G27" s="11" t="s">
        <v>17</v>
      </c>
      <c r="H27" s="11" t="s">
        <v>17</v>
      </c>
      <c r="I27" s="11" t="s">
        <v>17</v>
      </c>
      <c r="J27" s="137" t="str">
        <f t="shared" si="1"/>
        <v>,SAE_EA25</v>
      </c>
    </row>
    <row r="28" spans="1:11" ht="15" customHeight="1" x14ac:dyDescent="0.25">
      <c r="A28" s="106">
        <v>50100</v>
      </c>
      <c r="B28" s="107" t="s">
        <v>38</v>
      </c>
      <c r="C28" s="109" t="s">
        <v>23</v>
      </c>
      <c r="D28" s="12" t="str">
        <f t="shared" si="2"/>
        <v>Part572_O,SAE_EA25</v>
      </c>
      <c r="E28" s="10" t="s">
        <v>39</v>
      </c>
      <c r="F28" s="11">
        <v>25</v>
      </c>
      <c r="G28" s="11" t="s">
        <v>17</v>
      </c>
      <c r="H28" s="11" t="s">
        <v>17</v>
      </c>
      <c r="I28" s="11" t="s">
        <v>17</v>
      </c>
      <c r="J28" s="137" t="str">
        <f t="shared" si="1"/>
        <v>Part572_O,SAE_EA25</v>
      </c>
    </row>
    <row r="29" spans="1:11" ht="15" customHeight="1" x14ac:dyDescent="0.25">
      <c r="A29" s="106">
        <v>50100</v>
      </c>
      <c r="B29" s="107" t="s">
        <v>38</v>
      </c>
      <c r="C29" s="109" t="s">
        <v>24</v>
      </c>
      <c r="D29" s="12" t="str">
        <f t="shared" si="2"/>
        <v>Part572_O,SAE_EA25</v>
      </c>
      <c r="E29" s="10" t="s">
        <v>39</v>
      </c>
      <c r="F29" s="2">
        <v>25</v>
      </c>
      <c r="G29" s="11" t="s">
        <v>17</v>
      </c>
      <c r="H29" s="11" t="s">
        <v>17</v>
      </c>
      <c r="I29" s="11" t="s">
        <v>17</v>
      </c>
      <c r="J29" s="137" t="str">
        <f t="shared" si="1"/>
        <v>Part572_O,SAE_EA25</v>
      </c>
    </row>
    <row r="30" spans="1:11" ht="15" customHeight="1" x14ac:dyDescent="0.25">
      <c r="A30" s="106">
        <v>50100</v>
      </c>
      <c r="B30" s="107" t="s">
        <v>38</v>
      </c>
      <c r="C30" s="109" t="s">
        <v>25</v>
      </c>
      <c r="D30" s="12" t="str">
        <f t="shared" si="2"/>
        <v>SAE_EA25</v>
      </c>
      <c r="E30" s="10" t="s">
        <v>17</v>
      </c>
      <c r="F30" s="2">
        <v>25</v>
      </c>
      <c r="G30" s="71" t="s">
        <v>17</v>
      </c>
      <c r="H30" s="11" t="s">
        <v>17</v>
      </c>
      <c r="I30" s="11" t="s">
        <v>17</v>
      </c>
      <c r="J30" s="137" t="str">
        <f t="shared" si="1"/>
        <v>,SAE_EA25</v>
      </c>
    </row>
    <row r="31" spans="1:11" ht="15" customHeight="1" thickBot="1" x14ac:dyDescent="0.3">
      <c r="A31" s="106">
        <v>50100</v>
      </c>
      <c r="B31" s="113" t="s">
        <v>38</v>
      </c>
      <c r="C31" s="114" t="s">
        <v>26</v>
      </c>
      <c r="D31" s="14" t="str">
        <f t="shared" si="2"/>
        <v>SAE_EA25</v>
      </c>
      <c r="E31" s="10" t="s">
        <v>17</v>
      </c>
      <c r="F31" s="11">
        <v>25</v>
      </c>
      <c r="G31" s="71" t="s">
        <v>17</v>
      </c>
      <c r="H31" s="11" t="s">
        <v>17</v>
      </c>
      <c r="I31" s="11" t="s">
        <v>17</v>
      </c>
      <c r="J31" s="137" t="str">
        <f t="shared" si="1"/>
        <v>,SAE_EA25</v>
      </c>
    </row>
    <row r="32" spans="1:11" s="8" customFormat="1" ht="15" customHeight="1" x14ac:dyDescent="0.25">
      <c r="A32" s="106">
        <v>50200</v>
      </c>
      <c r="B32" s="111" t="s">
        <v>42</v>
      </c>
      <c r="C32" s="112" t="s">
        <v>15</v>
      </c>
      <c r="D32" s="9" t="str">
        <f t="shared" si="2"/>
        <v>SAE_EA26</v>
      </c>
      <c r="E32" s="10" t="s">
        <v>17</v>
      </c>
      <c r="F32" s="11">
        <v>26</v>
      </c>
      <c r="G32" s="11" t="s">
        <v>17</v>
      </c>
      <c r="H32" s="11" t="s">
        <v>17</v>
      </c>
      <c r="I32" s="11" t="s">
        <v>17</v>
      </c>
      <c r="J32" s="137" t="str">
        <f t="shared" si="1"/>
        <v>,SAE_EA26</v>
      </c>
    </row>
    <row r="33" spans="1:10" s="8" customFormat="1" ht="15" customHeight="1" x14ac:dyDescent="0.25">
      <c r="A33" s="106">
        <v>50200</v>
      </c>
      <c r="B33" s="107" t="s">
        <v>42</v>
      </c>
      <c r="C33" s="108" t="s">
        <v>18</v>
      </c>
      <c r="D33" s="12" t="str">
        <f t="shared" si="2"/>
        <v>SAE_EA26</v>
      </c>
      <c r="E33" s="10" t="s">
        <v>17</v>
      </c>
      <c r="F33" s="11">
        <v>26</v>
      </c>
      <c r="G33" s="11" t="s">
        <v>17</v>
      </c>
      <c r="H33" s="11" t="s">
        <v>17</v>
      </c>
      <c r="I33" s="11" t="s">
        <v>17</v>
      </c>
      <c r="J33" s="137" t="str">
        <f t="shared" si="1"/>
        <v>,SAE_EA26</v>
      </c>
    </row>
    <row r="34" spans="1:10" s="8" customFormat="1" ht="15" customHeight="1" x14ac:dyDescent="0.25">
      <c r="A34" s="106">
        <v>50200</v>
      </c>
      <c r="B34" s="107" t="s">
        <v>42</v>
      </c>
      <c r="C34" s="108" t="s">
        <v>19</v>
      </c>
      <c r="D34" s="12" t="str">
        <f t="shared" si="2"/>
        <v>SAE_EA26</v>
      </c>
      <c r="E34" s="10" t="s">
        <v>17</v>
      </c>
      <c r="F34" s="11">
        <v>26</v>
      </c>
      <c r="G34" s="11" t="s">
        <v>17</v>
      </c>
      <c r="H34" s="11" t="s">
        <v>17</v>
      </c>
      <c r="I34" s="11" t="s">
        <v>17</v>
      </c>
      <c r="J34" s="137" t="str">
        <f t="shared" si="1"/>
        <v>,SAE_EA26</v>
      </c>
    </row>
    <row r="35" spans="1:10" s="8" customFormat="1" ht="15" customHeight="1" x14ac:dyDescent="0.25">
      <c r="A35" s="106">
        <v>50200</v>
      </c>
      <c r="B35" s="107" t="s">
        <v>42</v>
      </c>
      <c r="C35" s="108" t="s">
        <v>281</v>
      </c>
      <c r="D35" s="12" t="str">
        <f t="shared" si="2"/>
        <v>SAE_EA26</v>
      </c>
      <c r="E35" s="10" t="s">
        <v>17</v>
      </c>
      <c r="F35" s="11">
        <v>26</v>
      </c>
      <c r="G35" s="11" t="s">
        <v>17</v>
      </c>
      <c r="H35" s="11" t="s">
        <v>17</v>
      </c>
      <c r="I35" s="11" t="s">
        <v>17</v>
      </c>
      <c r="J35" s="137" t="str">
        <f t="shared" si="1"/>
        <v>,SAE_EA26</v>
      </c>
    </row>
    <row r="36" spans="1:10" ht="15" customHeight="1" x14ac:dyDescent="0.25">
      <c r="A36" s="106">
        <v>50200</v>
      </c>
      <c r="B36" s="107" t="s">
        <v>42</v>
      </c>
      <c r="C36" s="109" t="s">
        <v>41</v>
      </c>
      <c r="D36" s="12" t="str">
        <f t="shared" si="2"/>
        <v>SAE_EA26</v>
      </c>
      <c r="E36" s="10" t="s">
        <v>17</v>
      </c>
      <c r="F36" s="11">
        <v>26</v>
      </c>
      <c r="G36" s="11" t="s">
        <v>17</v>
      </c>
      <c r="H36" s="11" t="s">
        <v>17</v>
      </c>
      <c r="I36" s="11" t="s">
        <v>17</v>
      </c>
      <c r="J36" s="137" t="str">
        <f t="shared" si="1"/>
        <v>,SAE_EA26</v>
      </c>
    </row>
    <row r="37" spans="1:10" ht="15" customHeight="1" x14ac:dyDescent="0.25">
      <c r="A37" s="106">
        <v>50200</v>
      </c>
      <c r="B37" s="107" t="s">
        <v>42</v>
      </c>
      <c r="C37" s="109" t="s">
        <v>23</v>
      </c>
      <c r="D37" s="12" t="str">
        <f t="shared" si="2"/>
        <v>SAE_EA26</v>
      </c>
      <c r="E37" s="10" t="s">
        <v>17</v>
      </c>
      <c r="F37" s="11">
        <v>26</v>
      </c>
      <c r="G37" s="11" t="s">
        <v>17</v>
      </c>
      <c r="H37" s="11" t="s">
        <v>17</v>
      </c>
      <c r="I37" s="11" t="s">
        <v>17</v>
      </c>
      <c r="J37" s="137" t="str">
        <f t="shared" si="1"/>
        <v>,SAE_EA26</v>
      </c>
    </row>
    <row r="38" spans="1:10" ht="15" customHeight="1" x14ac:dyDescent="0.25">
      <c r="A38" s="106">
        <v>50200</v>
      </c>
      <c r="B38" s="107" t="s">
        <v>42</v>
      </c>
      <c r="C38" s="109" t="s">
        <v>24</v>
      </c>
      <c r="D38" s="12" t="str">
        <f t="shared" si="2"/>
        <v>SAE_EA26</v>
      </c>
      <c r="E38" s="10" t="s">
        <v>17</v>
      </c>
      <c r="F38" s="11">
        <v>26</v>
      </c>
      <c r="G38" s="11" t="s">
        <v>17</v>
      </c>
      <c r="H38" s="11" t="s">
        <v>17</v>
      </c>
      <c r="I38" s="11" t="s">
        <v>17</v>
      </c>
      <c r="J38" s="137" t="str">
        <f t="shared" si="1"/>
        <v>,SAE_EA26</v>
      </c>
    </row>
    <row r="39" spans="1:10" ht="15" customHeight="1" x14ac:dyDescent="0.25">
      <c r="A39" s="106">
        <v>50200</v>
      </c>
      <c r="B39" s="107" t="s">
        <v>42</v>
      </c>
      <c r="C39" s="109" t="s">
        <v>25</v>
      </c>
      <c r="D39" s="12" t="str">
        <f t="shared" si="2"/>
        <v>SAE_EA26</v>
      </c>
      <c r="E39" s="10" t="s">
        <v>17</v>
      </c>
      <c r="F39" s="11">
        <v>26</v>
      </c>
      <c r="G39" s="11" t="s">
        <v>17</v>
      </c>
      <c r="H39" s="11" t="s">
        <v>17</v>
      </c>
      <c r="I39" s="11" t="s">
        <v>17</v>
      </c>
      <c r="J39" s="137" t="str">
        <f t="shared" si="1"/>
        <v>,SAE_EA26</v>
      </c>
    </row>
    <row r="40" spans="1:10" ht="15" customHeight="1" thickBot="1" x14ac:dyDescent="0.3">
      <c r="A40" s="106">
        <v>50200</v>
      </c>
      <c r="B40" s="113" t="s">
        <v>42</v>
      </c>
      <c r="C40" s="114" t="s">
        <v>26</v>
      </c>
      <c r="D40" s="14" t="str">
        <f t="shared" si="2"/>
        <v>SAE_EA26</v>
      </c>
      <c r="E40" s="10" t="s">
        <v>17</v>
      </c>
      <c r="F40" s="11">
        <v>26</v>
      </c>
      <c r="G40" s="11" t="s">
        <v>17</v>
      </c>
      <c r="H40" s="11" t="s">
        <v>17</v>
      </c>
      <c r="I40" s="11" t="s">
        <v>17</v>
      </c>
      <c r="J40" s="137" t="str">
        <f t="shared" si="1"/>
        <v>,SAE_EA26</v>
      </c>
    </row>
    <row r="41" spans="1:10" ht="15" customHeight="1" x14ac:dyDescent="0.25">
      <c r="A41" s="106">
        <v>51200</v>
      </c>
      <c r="B41" s="111" t="s">
        <v>43</v>
      </c>
      <c r="C41" s="112" t="s">
        <v>15</v>
      </c>
      <c r="D41" s="9" t="str">
        <f t="shared" si="2"/>
        <v>Part572_R,SAE_EA27</v>
      </c>
      <c r="E41" s="10" t="s">
        <v>44</v>
      </c>
      <c r="F41" s="15">
        <v>27</v>
      </c>
      <c r="G41" s="11" t="s">
        <v>17</v>
      </c>
      <c r="H41" s="11" t="s">
        <v>17</v>
      </c>
      <c r="I41" s="11" t="s">
        <v>17</v>
      </c>
      <c r="J41" s="137" t="str">
        <f t="shared" si="1"/>
        <v>Part572_R,SAE_EA27</v>
      </c>
    </row>
    <row r="42" spans="1:10" ht="15" customHeight="1" x14ac:dyDescent="0.25">
      <c r="A42" s="106">
        <v>51200</v>
      </c>
      <c r="B42" s="107" t="s">
        <v>43</v>
      </c>
      <c r="C42" s="108" t="s">
        <v>45</v>
      </c>
      <c r="D42" s="12" t="str">
        <f t="shared" si="2"/>
        <v>Part572_R,SAE_EA27</v>
      </c>
      <c r="E42" s="10" t="s">
        <v>44</v>
      </c>
      <c r="F42" s="15">
        <v>27</v>
      </c>
      <c r="G42" s="11" t="s">
        <v>17</v>
      </c>
      <c r="H42" s="11" t="s">
        <v>17</v>
      </c>
      <c r="I42" s="11" t="s">
        <v>17</v>
      </c>
      <c r="J42" s="137" t="str">
        <f t="shared" si="1"/>
        <v>Part572_R,SAE_EA27</v>
      </c>
    </row>
    <row r="43" spans="1:10" ht="15" customHeight="1" x14ac:dyDescent="0.25">
      <c r="A43" s="106">
        <v>51200</v>
      </c>
      <c r="B43" s="107" t="s">
        <v>43</v>
      </c>
      <c r="C43" s="108" t="s">
        <v>18</v>
      </c>
      <c r="D43" s="12" t="str">
        <f t="shared" si="2"/>
        <v>Part572_R,SAE_EA27</v>
      </c>
      <c r="E43" s="10" t="s">
        <v>44</v>
      </c>
      <c r="F43" s="15">
        <v>27</v>
      </c>
      <c r="G43" s="11" t="s">
        <v>17</v>
      </c>
      <c r="H43" s="11" t="s">
        <v>17</v>
      </c>
      <c r="I43" s="11" t="s">
        <v>17</v>
      </c>
      <c r="J43" s="137" t="str">
        <f t="shared" si="1"/>
        <v>Part572_R,SAE_EA27</v>
      </c>
    </row>
    <row r="44" spans="1:10" ht="15" customHeight="1" x14ac:dyDescent="0.25">
      <c r="A44" s="106">
        <v>51200</v>
      </c>
      <c r="B44" s="107" t="s">
        <v>43</v>
      </c>
      <c r="C44" s="108" t="s">
        <v>19</v>
      </c>
      <c r="D44" s="12" t="str">
        <f t="shared" si="2"/>
        <v>Part572_R,SAE_EA27</v>
      </c>
      <c r="E44" s="10" t="s">
        <v>44</v>
      </c>
      <c r="F44" s="15">
        <v>27</v>
      </c>
      <c r="G44" s="11" t="s">
        <v>17</v>
      </c>
      <c r="H44" s="11" t="s">
        <v>17</v>
      </c>
      <c r="I44" s="11" t="s">
        <v>17</v>
      </c>
      <c r="J44" s="137" t="str">
        <f t="shared" si="1"/>
        <v>Part572_R,SAE_EA27</v>
      </c>
    </row>
    <row r="45" spans="1:10" ht="15" customHeight="1" thickBot="1" x14ac:dyDescent="0.3">
      <c r="A45" s="106">
        <v>51200</v>
      </c>
      <c r="B45" s="113" t="s">
        <v>43</v>
      </c>
      <c r="C45" s="115" t="s">
        <v>281</v>
      </c>
      <c r="D45" s="14" t="str">
        <f t="shared" si="2"/>
        <v>Part572_R,SAE_EA27</v>
      </c>
      <c r="E45" s="10" t="s">
        <v>44</v>
      </c>
      <c r="F45" s="15">
        <v>27</v>
      </c>
      <c r="G45" s="11" t="s">
        <v>17</v>
      </c>
      <c r="H45" s="11" t="s">
        <v>17</v>
      </c>
      <c r="I45" s="11" t="s">
        <v>17</v>
      </c>
      <c r="J45" s="137" t="str">
        <f t="shared" si="1"/>
        <v>Part572_R,SAE_EA27</v>
      </c>
    </row>
    <row r="46" spans="1:10" ht="15" customHeight="1" x14ac:dyDescent="0.25">
      <c r="A46" s="106">
        <v>51600</v>
      </c>
      <c r="B46" s="111" t="s">
        <v>46</v>
      </c>
      <c r="C46" s="112" t="s">
        <v>15</v>
      </c>
      <c r="D46" s="9" t="str">
        <f t="shared" si="2"/>
        <v>Part572_P,SAE_EA31</v>
      </c>
      <c r="E46" s="10" t="s">
        <v>47</v>
      </c>
      <c r="F46" s="16">
        <v>31</v>
      </c>
      <c r="G46" s="11" t="s">
        <v>17</v>
      </c>
      <c r="H46" s="11" t="s">
        <v>17</v>
      </c>
      <c r="I46" s="11" t="s">
        <v>17</v>
      </c>
      <c r="J46" s="137" t="str">
        <f t="shared" si="1"/>
        <v>Part572_P,SAE_EA31</v>
      </c>
    </row>
    <row r="47" spans="1:10" ht="15" customHeight="1" x14ac:dyDescent="0.25">
      <c r="A47" s="106">
        <v>51600</v>
      </c>
      <c r="B47" s="107" t="s">
        <v>46</v>
      </c>
      <c r="C47" s="108" t="s">
        <v>18</v>
      </c>
      <c r="D47" s="12" t="str">
        <f t="shared" si="2"/>
        <v>Part572_P,SAE_EA31</v>
      </c>
      <c r="E47" s="10" t="s">
        <v>47</v>
      </c>
      <c r="F47" s="16">
        <v>31</v>
      </c>
      <c r="G47" s="11" t="s">
        <v>17</v>
      </c>
      <c r="H47" s="11" t="s">
        <v>17</v>
      </c>
      <c r="I47" s="11" t="s">
        <v>17</v>
      </c>
      <c r="J47" s="137" t="str">
        <f t="shared" si="1"/>
        <v>Part572_P,SAE_EA31</v>
      </c>
    </row>
    <row r="48" spans="1:10" ht="15" customHeight="1" x14ac:dyDescent="0.25">
      <c r="A48" s="106">
        <v>51600</v>
      </c>
      <c r="B48" s="107" t="s">
        <v>46</v>
      </c>
      <c r="C48" s="108" t="s">
        <v>19</v>
      </c>
      <c r="D48" s="12" t="str">
        <f t="shared" si="2"/>
        <v>Part572_P,SAE_EA31</v>
      </c>
      <c r="E48" s="10" t="s">
        <v>47</v>
      </c>
      <c r="F48" s="16">
        <v>31</v>
      </c>
      <c r="G48" s="11" t="s">
        <v>17</v>
      </c>
      <c r="H48" s="11" t="s">
        <v>17</v>
      </c>
      <c r="I48" s="11" t="s">
        <v>17</v>
      </c>
      <c r="J48" s="137" t="str">
        <f t="shared" si="1"/>
        <v>Part572_P,SAE_EA31</v>
      </c>
    </row>
    <row r="49" spans="1:10" ht="15" customHeight="1" x14ac:dyDescent="0.25">
      <c r="A49" s="106">
        <v>51600</v>
      </c>
      <c r="B49" s="107" t="s">
        <v>46</v>
      </c>
      <c r="C49" s="108" t="s">
        <v>281</v>
      </c>
      <c r="D49" s="12" t="str">
        <f t="shared" si="2"/>
        <v>Part572_P,SAE_EA31</v>
      </c>
      <c r="E49" s="10" t="s">
        <v>47</v>
      </c>
      <c r="F49" s="16">
        <v>31</v>
      </c>
      <c r="G49" s="11" t="s">
        <v>17</v>
      </c>
      <c r="H49" s="11" t="s">
        <v>17</v>
      </c>
      <c r="I49" s="11" t="s">
        <v>17</v>
      </c>
      <c r="J49" s="137" t="str">
        <f t="shared" si="1"/>
        <v>Part572_P,SAE_EA31</v>
      </c>
    </row>
    <row r="50" spans="1:10" ht="15" customHeight="1" thickBot="1" x14ac:dyDescent="0.3">
      <c r="A50" s="106">
        <v>51600</v>
      </c>
      <c r="B50" s="113" t="s">
        <v>46</v>
      </c>
      <c r="C50" s="114" t="s">
        <v>41</v>
      </c>
      <c r="D50" s="14" t="str">
        <f t="shared" si="2"/>
        <v>Part572_P</v>
      </c>
      <c r="E50" s="10" t="s">
        <v>47</v>
      </c>
      <c r="F50" s="16" t="s">
        <v>17</v>
      </c>
      <c r="G50" s="11" t="s">
        <v>17</v>
      </c>
      <c r="H50" s="11" t="s">
        <v>17</v>
      </c>
      <c r="I50" s="11" t="s">
        <v>17</v>
      </c>
      <c r="J50" s="137" t="str">
        <f t="shared" si="1"/>
        <v>Part572_P</v>
      </c>
    </row>
    <row r="51" spans="1:10" ht="15" customHeight="1" x14ac:dyDescent="0.25">
      <c r="A51" s="106">
        <v>51700</v>
      </c>
      <c r="B51" s="111" t="s">
        <v>48</v>
      </c>
      <c r="C51" s="112" t="s">
        <v>15</v>
      </c>
      <c r="D51" s="9" t="str">
        <f t="shared" si="2"/>
        <v>Part572_N,SAE_EA29</v>
      </c>
      <c r="E51" s="10" t="s">
        <v>49</v>
      </c>
      <c r="F51" s="16">
        <v>29</v>
      </c>
      <c r="G51" s="11" t="s">
        <v>17</v>
      </c>
      <c r="H51" s="11" t="s">
        <v>17</v>
      </c>
      <c r="I51" s="11" t="s">
        <v>17</v>
      </c>
      <c r="J51" s="137" t="str">
        <f t="shared" si="1"/>
        <v>Part572_N,SAE_EA29</v>
      </c>
    </row>
    <row r="52" spans="1:10" ht="15" customHeight="1" x14ac:dyDescent="0.25">
      <c r="A52" s="106">
        <v>51700</v>
      </c>
      <c r="B52" s="107" t="s">
        <v>48</v>
      </c>
      <c r="C52" s="108" t="s">
        <v>18</v>
      </c>
      <c r="D52" s="12" t="str">
        <f t="shared" si="2"/>
        <v>Part572_N,SAE_EA29</v>
      </c>
      <c r="E52" s="10" t="s">
        <v>49</v>
      </c>
      <c r="F52" s="16">
        <v>29</v>
      </c>
      <c r="G52" s="11" t="s">
        <v>17</v>
      </c>
      <c r="H52" s="11" t="s">
        <v>17</v>
      </c>
      <c r="I52" s="11" t="s">
        <v>17</v>
      </c>
      <c r="J52" s="137" t="str">
        <f t="shared" si="1"/>
        <v>Part572_N,SAE_EA29</v>
      </c>
    </row>
    <row r="53" spans="1:10" ht="15" customHeight="1" x14ac:dyDescent="0.25">
      <c r="A53" s="106">
        <v>51700</v>
      </c>
      <c r="B53" s="107" t="s">
        <v>48</v>
      </c>
      <c r="C53" s="108" t="s">
        <v>19</v>
      </c>
      <c r="D53" s="12" t="str">
        <f t="shared" si="2"/>
        <v>Part572_N,SAE_EA29</v>
      </c>
      <c r="E53" s="10" t="s">
        <v>49</v>
      </c>
      <c r="F53" s="16">
        <v>29</v>
      </c>
      <c r="G53" s="11" t="s">
        <v>17</v>
      </c>
      <c r="H53" s="11" t="s">
        <v>17</v>
      </c>
      <c r="I53" s="11" t="s">
        <v>17</v>
      </c>
      <c r="J53" s="137" t="str">
        <f t="shared" si="1"/>
        <v>Part572_N,SAE_EA29</v>
      </c>
    </row>
    <row r="54" spans="1:10" ht="15" customHeight="1" x14ac:dyDescent="0.25">
      <c r="A54" s="106">
        <v>51700</v>
      </c>
      <c r="B54" s="107" t="s">
        <v>48</v>
      </c>
      <c r="C54" s="108" t="s">
        <v>281</v>
      </c>
      <c r="D54" s="12" t="str">
        <f t="shared" si="2"/>
        <v>Part572_N,SAE_EA29</v>
      </c>
      <c r="E54" s="10" t="s">
        <v>49</v>
      </c>
      <c r="F54" s="16">
        <v>29</v>
      </c>
      <c r="G54" s="11" t="s">
        <v>17</v>
      </c>
      <c r="H54" s="11" t="s">
        <v>17</v>
      </c>
      <c r="I54" s="11" t="s">
        <v>17</v>
      </c>
      <c r="J54" s="137" t="str">
        <f t="shared" si="1"/>
        <v>Part572_N,SAE_EA29</v>
      </c>
    </row>
    <row r="55" spans="1:10" ht="15" customHeight="1" x14ac:dyDescent="0.25">
      <c r="A55" s="106">
        <v>51700</v>
      </c>
      <c r="B55" s="107" t="s">
        <v>48</v>
      </c>
      <c r="C55" s="109" t="s">
        <v>41</v>
      </c>
      <c r="D55" s="12" t="str">
        <f t="shared" si="2"/>
        <v>Part572_N</v>
      </c>
      <c r="E55" s="17" t="s">
        <v>49</v>
      </c>
      <c r="F55" s="11" t="s">
        <v>17</v>
      </c>
      <c r="G55" s="11" t="s">
        <v>17</v>
      </c>
      <c r="H55" s="11" t="s">
        <v>17</v>
      </c>
      <c r="I55" s="11" t="s">
        <v>17</v>
      </c>
      <c r="J55" s="137" t="str">
        <f t="shared" si="1"/>
        <v>Part572_N</v>
      </c>
    </row>
    <row r="56" spans="1:10" ht="15" customHeight="1" x14ac:dyDescent="0.25">
      <c r="A56" s="106">
        <v>51700</v>
      </c>
      <c r="B56" s="107" t="s">
        <v>48</v>
      </c>
      <c r="C56" s="109" t="s">
        <v>23</v>
      </c>
      <c r="D56" s="12" t="str">
        <f t="shared" si="2"/>
        <v>Part572_N</v>
      </c>
      <c r="E56" s="17" t="s">
        <v>49</v>
      </c>
      <c r="F56" s="11" t="s">
        <v>17</v>
      </c>
      <c r="G56" s="11" t="s">
        <v>17</v>
      </c>
      <c r="H56" s="11" t="s">
        <v>17</v>
      </c>
      <c r="I56" s="11" t="s">
        <v>17</v>
      </c>
      <c r="J56" s="137" t="str">
        <f t="shared" si="1"/>
        <v>Part572_N</v>
      </c>
    </row>
    <row r="57" spans="1:10" ht="15" customHeight="1" thickBot="1" x14ac:dyDescent="0.3">
      <c r="A57" s="106">
        <v>51700</v>
      </c>
      <c r="B57" s="113" t="s">
        <v>48</v>
      </c>
      <c r="C57" s="114" t="s">
        <v>24</v>
      </c>
      <c r="D57" s="14" t="str">
        <f t="shared" si="2"/>
        <v>Part572_N</v>
      </c>
      <c r="E57" s="17" t="s">
        <v>49</v>
      </c>
      <c r="F57" s="11" t="s">
        <v>17</v>
      </c>
      <c r="G57" s="11" t="s">
        <v>17</v>
      </c>
      <c r="H57" s="11" t="s">
        <v>17</v>
      </c>
      <c r="I57" s="11" t="s">
        <v>17</v>
      </c>
      <c r="J57" s="137" t="str">
        <f t="shared" si="1"/>
        <v>Part572_N</v>
      </c>
    </row>
    <row r="58" spans="1:10" ht="15" customHeight="1" x14ac:dyDescent="0.25">
      <c r="A58" s="106">
        <v>53000</v>
      </c>
      <c r="B58" s="111" t="s">
        <v>50</v>
      </c>
      <c r="C58" s="112" t="s">
        <v>51</v>
      </c>
      <c r="D58" s="9" t="str">
        <f t="shared" si="2"/>
        <v>ECE-R_95_2011</v>
      </c>
      <c r="E58" s="10" t="s">
        <v>17</v>
      </c>
      <c r="F58" s="11" t="s">
        <v>17</v>
      </c>
      <c r="G58" s="11" t="s">
        <v>17</v>
      </c>
      <c r="H58" s="2" t="s">
        <v>52</v>
      </c>
      <c r="I58" s="11" t="s">
        <v>17</v>
      </c>
      <c r="J58" s="137" t="str">
        <f t="shared" si="1"/>
        <v>,ECE-R_95_2011</v>
      </c>
    </row>
    <row r="59" spans="1:10" ht="15" customHeight="1" x14ac:dyDescent="0.25">
      <c r="A59" s="106">
        <v>53000</v>
      </c>
      <c r="B59" s="107" t="s">
        <v>50</v>
      </c>
      <c r="C59" s="109" t="s">
        <v>53</v>
      </c>
      <c r="D59" s="12" t="str">
        <f t="shared" si="2"/>
        <v>ECE-R_95_2011</v>
      </c>
      <c r="E59" s="10" t="s">
        <v>17</v>
      </c>
      <c r="F59" s="11" t="s">
        <v>17</v>
      </c>
      <c r="G59" s="11" t="s">
        <v>17</v>
      </c>
      <c r="H59" s="2" t="s">
        <v>52</v>
      </c>
      <c r="I59" s="11" t="s">
        <v>17</v>
      </c>
      <c r="J59" s="137" t="str">
        <f t="shared" si="1"/>
        <v>,ECE-R_95_2011</v>
      </c>
    </row>
    <row r="60" spans="1:10" ht="15" customHeight="1" x14ac:dyDescent="0.25">
      <c r="A60" s="106">
        <v>53000</v>
      </c>
      <c r="B60" s="107" t="s">
        <v>50</v>
      </c>
      <c r="C60" s="109" t="s">
        <v>54</v>
      </c>
      <c r="D60" s="12" t="str">
        <f t="shared" si="2"/>
        <v>ECE-R_95_2011</v>
      </c>
      <c r="E60" s="10" t="s">
        <v>17</v>
      </c>
      <c r="F60" s="11" t="s">
        <v>17</v>
      </c>
      <c r="G60" s="11" t="s">
        <v>17</v>
      </c>
      <c r="H60" s="2" t="s">
        <v>52</v>
      </c>
      <c r="I60" s="11" t="s">
        <v>17</v>
      </c>
      <c r="J60" s="137" t="str">
        <f t="shared" si="1"/>
        <v>,ECE-R_95_2011</v>
      </c>
    </row>
    <row r="61" spans="1:10" ht="15" customHeight="1" x14ac:dyDescent="0.25">
      <c r="A61" s="106">
        <v>53000</v>
      </c>
      <c r="B61" s="107" t="s">
        <v>50</v>
      </c>
      <c r="C61" s="109" t="s">
        <v>55</v>
      </c>
      <c r="D61" s="12" t="str">
        <f t="shared" si="2"/>
        <v>ECE-R_95_2011</v>
      </c>
      <c r="E61" s="10" t="s">
        <v>17</v>
      </c>
      <c r="F61" s="11" t="s">
        <v>17</v>
      </c>
      <c r="G61" s="11" t="s">
        <v>17</v>
      </c>
      <c r="H61" s="2" t="s">
        <v>52</v>
      </c>
      <c r="I61" s="11" t="s">
        <v>17</v>
      </c>
      <c r="J61" s="137" t="str">
        <f t="shared" si="1"/>
        <v>,ECE-R_95_2011</v>
      </c>
    </row>
    <row r="62" spans="1:10" ht="15" customHeight="1" x14ac:dyDescent="0.25">
      <c r="A62" s="106">
        <v>53000</v>
      </c>
      <c r="B62" s="107" t="s">
        <v>50</v>
      </c>
      <c r="C62" s="109" t="s">
        <v>56</v>
      </c>
      <c r="D62" s="12" t="str">
        <f t="shared" si="2"/>
        <v>ECE-R_95_2011</v>
      </c>
      <c r="E62" s="10" t="s">
        <v>17</v>
      </c>
      <c r="F62" s="11" t="s">
        <v>17</v>
      </c>
      <c r="G62" s="11" t="s">
        <v>17</v>
      </c>
      <c r="H62" s="2" t="s">
        <v>52</v>
      </c>
      <c r="I62" s="11" t="s">
        <v>17</v>
      </c>
      <c r="J62" s="137" t="str">
        <f t="shared" si="1"/>
        <v>,ECE-R_95_2011</v>
      </c>
    </row>
    <row r="63" spans="1:10" ht="15" customHeight="1" x14ac:dyDescent="0.25">
      <c r="A63" s="106">
        <v>53000</v>
      </c>
      <c r="B63" s="107" t="s">
        <v>50</v>
      </c>
      <c r="C63" s="109" t="s">
        <v>57</v>
      </c>
      <c r="D63" s="12" t="str">
        <f t="shared" si="2"/>
        <v>ECE-R_95_2011</v>
      </c>
      <c r="E63" s="10" t="s">
        <v>17</v>
      </c>
      <c r="F63" s="11" t="s">
        <v>17</v>
      </c>
      <c r="G63" s="11" t="s">
        <v>17</v>
      </c>
      <c r="H63" s="2" t="s">
        <v>52</v>
      </c>
      <c r="I63" s="11" t="s">
        <v>17</v>
      </c>
      <c r="J63" s="137" t="str">
        <f t="shared" si="1"/>
        <v>,ECE-R_95_2011</v>
      </c>
    </row>
    <row r="64" spans="1:10" ht="15" customHeight="1" x14ac:dyDescent="0.25">
      <c r="A64" s="106">
        <v>53000</v>
      </c>
      <c r="B64" s="107" t="s">
        <v>50</v>
      </c>
      <c r="C64" s="109" t="s">
        <v>58</v>
      </c>
      <c r="D64" s="12" t="str">
        <f t="shared" si="2"/>
        <v>ECE-R_95_2011</v>
      </c>
      <c r="E64" s="10" t="s">
        <v>17</v>
      </c>
      <c r="F64" s="11" t="s">
        <v>17</v>
      </c>
      <c r="G64" s="11" t="s">
        <v>17</v>
      </c>
      <c r="H64" s="2" t="s">
        <v>52</v>
      </c>
      <c r="I64" s="11" t="s">
        <v>17</v>
      </c>
      <c r="J64" s="137" t="str">
        <f t="shared" si="1"/>
        <v>,ECE-R_95_2011</v>
      </c>
    </row>
    <row r="65" spans="1:10" ht="15" customHeight="1" x14ac:dyDescent="0.25">
      <c r="A65" s="106">
        <v>53000</v>
      </c>
      <c r="B65" s="107" t="s">
        <v>50</v>
      </c>
      <c r="C65" s="110" t="s">
        <v>59</v>
      </c>
      <c r="D65" s="12" t="str">
        <f t="shared" si="2"/>
        <v>ECE-R_95_2011</v>
      </c>
      <c r="E65" s="10" t="s">
        <v>17</v>
      </c>
      <c r="F65" s="11" t="s">
        <v>17</v>
      </c>
      <c r="G65" s="11" t="s">
        <v>17</v>
      </c>
      <c r="H65" s="2" t="s">
        <v>52</v>
      </c>
      <c r="I65" s="11" t="s">
        <v>17</v>
      </c>
      <c r="J65" s="137" t="str">
        <f t="shared" si="1"/>
        <v>,ECE-R_95_2011</v>
      </c>
    </row>
    <row r="66" spans="1:10" ht="15" customHeight="1" x14ac:dyDescent="0.25">
      <c r="A66" s="106">
        <v>53000</v>
      </c>
      <c r="B66" s="107" t="s">
        <v>50</v>
      </c>
      <c r="C66" s="110" t="s">
        <v>60</v>
      </c>
      <c r="D66" s="12" t="str">
        <f t="shared" si="2"/>
        <v>ECE-R_95_2011</v>
      </c>
      <c r="E66" s="10" t="s">
        <v>17</v>
      </c>
      <c r="F66" s="11" t="s">
        <v>17</v>
      </c>
      <c r="G66" s="11" t="s">
        <v>17</v>
      </c>
      <c r="H66" s="2" t="s">
        <v>52</v>
      </c>
      <c r="I66" s="11" t="s">
        <v>17</v>
      </c>
      <c r="J66" s="137" t="str">
        <f t="shared" si="1"/>
        <v>,ECE-R_95_2011</v>
      </c>
    </row>
    <row r="67" spans="1:10" ht="15" customHeight="1" x14ac:dyDescent="0.25">
      <c r="A67" s="106">
        <v>53000</v>
      </c>
      <c r="B67" s="107" t="s">
        <v>50</v>
      </c>
      <c r="C67" s="110" t="s">
        <v>61</v>
      </c>
      <c r="D67" s="12" t="str">
        <f t="shared" si="2"/>
        <v>ECE-R_95_2011</v>
      </c>
      <c r="E67" s="10" t="s">
        <v>17</v>
      </c>
      <c r="F67" s="11" t="s">
        <v>17</v>
      </c>
      <c r="G67" s="11" t="s">
        <v>17</v>
      </c>
      <c r="H67" s="2" t="s">
        <v>52</v>
      </c>
      <c r="I67" s="11" t="s">
        <v>17</v>
      </c>
      <c r="J67" s="137" t="str">
        <f t="shared" si="1"/>
        <v>,ECE-R_95_2011</v>
      </c>
    </row>
    <row r="68" spans="1:10" ht="15" customHeight="1" x14ac:dyDescent="0.25">
      <c r="A68" s="106">
        <v>53000</v>
      </c>
      <c r="B68" s="107" t="s">
        <v>50</v>
      </c>
      <c r="C68" s="110" t="s">
        <v>62</v>
      </c>
      <c r="D68" s="12" t="str">
        <f t="shared" si="2"/>
        <v>ECE-R_95_2011</v>
      </c>
      <c r="E68" s="10" t="s">
        <v>17</v>
      </c>
      <c r="F68" s="11" t="s">
        <v>17</v>
      </c>
      <c r="G68" s="11" t="s">
        <v>17</v>
      </c>
      <c r="H68" s="2" t="s">
        <v>52</v>
      </c>
      <c r="I68" s="11" t="s">
        <v>17</v>
      </c>
      <c r="J68" s="137" t="str">
        <f t="shared" ref="J68:J144" si="3">(IF(E68="-","",$E$2&amp;E68))&amp;(IF(F68="-","",","&amp;$F$2&amp;F68))&amp;(IF(G68="-","",","&amp;$G$2&amp;G68))&amp;(IF(H68="-","",","&amp;H$2&amp;H68))&amp;(IF(I68="-","",","&amp;I68))</f>
        <v>,ECE-R_95_2011</v>
      </c>
    </row>
    <row r="69" spans="1:10" ht="15" customHeight="1" x14ac:dyDescent="0.25">
      <c r="A69" s="106">
        <v>53000</v>
      </c>
      <c r="B69" s="107" t="s">
        <v>50</v>
      </c>
      <c r="C69" s="110" t="s">
        <v>63</v>
      </c>
      <c r="D69" s="12" t="str">
        <f t="shared" si="2"/>
        <v>ECE-R_95_2011</v>
      </c>
      <c r="E69" s="10" t="s">
        <v>17</v>
      </c>
      <c r="F69" s="11" t="s">
        <v>17</v>
      </c>
      <c r="G69" s="11" t="s">
        <v>17</v>
      </c>
      <c r="H69" s="2" t="s">
        <v>52</v>
      </c>
      <c r="I69" s="11" t="s">
        <v>17</v>
      </c>
      <c r="J69" s="137" t="str">
        <f t="shared" si="3"/>
        <v>,ECE-R_95_2011</v>
      </c>
    </row>
    <row r="70" spans="1:10" ht="15" customHeight="1" x14ac:dyDescent="0.25">
      <c r="A70" s="106">
        <v>53000</v>
      </c>
      <c r="B70" s="107" t="s">
        <v>50</v>
      </c>
      <c r="C70" s="110" t="s">
        <v>64</v>
      </c>
      <c r="D70" s="12" t="str">
        <f t="shared" si="2"/>
        <v>ECE-R_95_2011</v>
      </c>
      <c r="E70" s="10" t="s">
        <v>17</v>
      </c>
      <c r="F70" s="11" t="s">
        <v>17</v>
      </c>
      <c r="G70" s="11" t="s">
        <v>17</v>
      </c>
      <c r="H70" s="2" t="s">
        <v>52</v>
      </c>
      <c r="I70" s="11" t="s">
        <v>17</v>
      </c>
      <c r="J70" s="137" t="str">
        <f t="shared" si="3"/>
        <v>,ECE-R_95_2011</v>
      </c>
    </row>
    <row r="71" spans="1:10" ht="15" customHeight="1" x14ac:dyDescent="0.25">
      <c r="A71" s="106">
        <v>53000</v>
      </c>
      <c r="B71" s="107" t="s">
        <v>50</v>
      </c>
      <c r="C71" s="110" t="s">
        <v>65</v>
      </c>
      <c r="D71" s="12" t="str">
        <f t="shared" si="2"/>
        <v>ECE-R_95_2011</v>
      </c>
      <c r="E71" s="10" t="s">
        <v>17</v>
      </c>
      <c r="F71" s="11" t="s">
        <v>17</v>
      </c>
      <c r="G71" s="11" t="s">
        <v>17</v>
      </c>
      <c r="H71" s="2" t="s">
        <v>52</v>
      </c>
      <c r="I71" s="11" t="s">
        <v>17</v>
      </c>
      <c r="J71" s="137" t="str">
        <f t="shared" si="3"/>
        <v>,ECE-R_95_2011</v>
      </c>
    </row>
    <row r="72" spans="1:10" ht="15" customHeight="1" x14ac:dyDescent="0.25">
      <c r="A72" s="106">
        <v>53000</v>
      </c>
      <c r="B72" s="107" t="s">
        <v>50</v>
      </c>
      <c r="C72" s="110" t="s">
        <v>66</v>
      </c>
      <c r="D72" s="12" t="str">
        <f t="shared" si="2"/>
        <v>ECE-R_95_2011</v>
      </c>
      <c r="E72" s="10" t="s">
        <v>17</v>
      </c>
      <c r="F72" s="11" t="s">
        <v>17</v>
      </c>
      <c r="G72" s="11" t="s">
        <v>17</v>
      </c>
      <c r="H72" s="2" t="s">
        <v>52</v>
      </c>
      <c r="I72" s="11" t="s">
        <v>17</v>
      </c>
      <c r="J72" s="137" t="str">
        <f t="shared" si="3"/>
        <v>,ECE-R_95_2011</v>
      </c>
    </row>
    <row r="73" spans="1:10" ht="15" customHeight="1" x14ac:dyDescent="0.25">
      <c r="A73" s="106">
        <v>53000</v>
      </c>
      <c r="B73" s="107" t="s">
        <v>50</v>
      </c>
      <c r="C73" s="116" t="s">
        <v>67</v>
      </c>
      <c r="D73" s="12" t="str">
        <f t="shared" si="2"/>
        <v>ECE-R_95_2011</v>
      </c>
      <c r="E73" s="10" t="s">
        <v>17</v>
      </c>
      <c r="F73" s="11" t="s">
        <v>17</v>
      </c>
      <c r="G73" s="11" t="s">
        <v>17</v>
      </c>
      <c r="H73" s="2" t="s">
        <v>52</v>
      </c>
      <c r="I73" s="11" t="s">
        <v>17</v>
      </c>
      <c r="J73" s="137" t="str">
        <f t="shared" si="3"/>
        <v>,ECE-R_95_2011</v>
      </c>
    </row>
    <row r="74" spans="1:10" ht="15" customHeight="1" x14ac:dyDescent="0.25">
      <c r="A74" s="106">
        <v>53000</v>
      </c>
      <c r="B74" s="107" t="s">
        <v>50</v>
      </c>
      <c r="C74" s="116" t="s">
        <v>68</v>
      </c>
      <c r="D74" s="12" t="str">
        <f t="shared" si="2"/>
        <v>ECE-R_95_2011</v>
      </c>
      <c r="E74" s="10" t="s">
        <v>17</v>
      </c>
      <c r="F74" s="11" t="s">
        <v>17</v>
      </c>
      <c r="G74" s="11" t="s">
        <v>17</v>
      </c>
      <c r="H74" s="2" t="s">
        <v>52</v>
      </c>
      <c r="I74" s="11" t="s">
        <v>17</v>
      </c>
      <c r="J74" s="137" t="str">
        <f t="shared" si="3"/>
        <v>,ECE-R_95_2011</v>
      </c>
    </row>
    <row r="75" spans="1:10" ht="15" customHeight="1" x14ac:dyDescent="0.25">
      <c r="A75" s="106">
        <v>53000</v>
      </c>
      <c r="B75" s="107" t="s">
        <v>50</v>
      </c>
      <c r="C75" s="116" t="s">
        <v>69</v>
      </c>
      <c r="D75" s="12" t="str">
        <f t="shared" si="2"/>
        <v>ECE-R_95_2011</v>
      </c>
      <c r="E75" s="10" t="s">
        <v>17</v>
      </c>
      <c r="F75" s="11" t="s">
        <v>17</v>
      </c>
      <c r="G75" s="11" t="s">
        <v>17</v>
      </c>
      <c r="H75" s="2" t="s">
        <v>52</v>
      </c>
      <c r="I75" s="11" t="s">
        <v>17</v>
      </c>
      <c r="J75" s="137" t="str">
        <f t="shared" si="3"/>
        <v>,ECE-R_95_2011</v>
      </c>
    </row>
    <row r="76" spans="1:10" ht="15" customHeight="1" x14ac:dyDescent="0.25">
      <c r="A76" s="106">
        <v>53000</v>
      </c>
      <c r="B76" s="107" t="s">
        <v>50</v>
      </c>
      <c r="C76" s="116" t="s">
        <v>70</v>
      </c>
      <c r="D76" s="12" t="str">
        <f t="shared" si="2"/>
        <v>ECE-R_95_2011</v>
      </c>
      <c r="E76" s="10" t="s">
        <v>17</v>
      </c>
      <c r="F76" s="11" t="s">
        <v>17</v>
      </c>
      <c r="G76" s="11" t="s">
        <v>17</v>
      </c>
      <c r="H76" s="2" t="s">
        <v>52</v>
      </c>
      <c r="I76" s="11" t="s">
        <v>17</v>
      </c>
      <c r="J76" s="137" t="str">
        <f t="shared" si="3"/>
        <v>,ECE-R_95_2011</v>
      </c>
    </row>
    <row r="77" spans="1:10" ht="15" customHeight="1" x14ac:dyDescent="0.25">
      <c r="A77" s="106">
        <v>53000</v>
      </c>
      <c r="B77" s="107" t="s">
        <v>50</v>
      </c>
      <c r="C77" s="116" t="s">
        <v>71</v>
      </c>
      <c r="D77" s="12" t="str">
        <f t="shared" si="2"/>
        <v>ECE-R_95_2011</v>
      </c>
      <c r="E77" s="10" t="s">
        <v>17</v>
      </c>
      <c r="F77" s="11" t="s">
        <v>17</v>
      </c>
      <c r="G77" s="11" t="s">
        <v>17</v>
      </c>
      <c r="H77" s="2" t="s">
        <v>52</v>
      </c>
      <c r="I77" s="11" t="s">
        <v>17</v>
      </c>
      <c r="J77" s="137" t="str">
        <f t="shared" si="3"/>
        <v>,ECE-R_95_2011</v>
      </c>
    </row>
    <row r="78" spans="1:10" ht="15" customHeight="1" thickBot="1" x14ac:dyDescent="0.3">
      <c r="A78" s="106">
        <v>53000</v>
      </c>
      <c r="B78" s="113" t="s">
        <v>50</v>
      </c>
      <c r="C78" s="117" t="s">
        <v>72</v>
      </c>
      <c r="D78" s="14" t="str">
        <f t="shared" si="2"/>
        <v>ECE-R_95_2011</v>
      </c>
      <c r="E78" s="10" t="s">
        <v>17</v>
      </c>
      <c r="F78" s="11" t="s">
        <v>17</v>
      </c>
      <c r="G78" s="11" t="s">
        <v>17</v>
      </c>
      <c r="H78" s="2" t="s">
        <v>52</v>
      </c>
      <c r="I78" s="11" t="s">
        <v>17</v>
      </c>
      <c r="J78" s="137" t="str">
        <f t="shared" si="3"/>
        <v>,ECE-R_95_2011</v>
      </c>
    </row>
    <row r="79" spans="1:10" ht="15" customHeight="1" x14ac:dyDescent="0.25">
      <c r="A79" s="106">
        <v>53500</v>
      </c>
      <c r="B79" s="118" t="s">
        <v>73</v>
      </c>
      <c r="C79" s="119" t="s">
        <v>51</v>
      </c>
      <c r="D79" s="18" t="str">
        <f t="shared" si="2"/>
        <v>Part572_U</v>
      </c>
      <c r="E79" s="10" t="s">
        <v>74</v>
      </c>
      <c r="F79" s="11" t="s">
        <v>17</v>
      </c>
      <c r="G79" s="11" t="s">
        <v>17</v>
      </c>
      <c r="H79" s="11" t="s">
        <v>17</v>
      </c>
      <c r="I79" s="11" t="s">
        <v>17</v>
      </c>
      <c r="J79" s="137" t="str">
        <f t="shared" si="3"/>
        <v>Part572_U</v>
      </c>
    </row>
    <row r="80" spans="1:10" ht="15" customHeight="1" x14ac:dyDescent="0.25">
      <c r="A80" s="106">
        <v>53500</v>
      </c>
      <c r="B80" s="107" t="s">
        <v>73</v>
      </c>
      <c r="C80" s="109" t="s">
        <v>53</v>
      </c>
      <c r="D80" s="12" t="str">
        <f t="shared" si="2"/>
        <v>Part572_U</v>
      </c>
      <c r="E80" s="10" t="s">
        <v>74</v>
      </c>
      <c r="F80" s="11" t="s">
        <v>17</v>
      </c>
      <c r="G80" s="11" t="s">
        <v>17</v>
      </c>
      <c r="H80" s="11" t="s">
        <v>17</v>
      </c>
      <c r="I80" s="11" t="s">
        <v>17</v>
      </c>
      <c r="J80" s="137" t="str">
        <f t="shared" si="3"/>
        <v>Part572_U</v>
      </c>
    </row>
    <row r="81" spans="1:10" ht="15" customHeight="1" x14ac:dyDescent="0.25">
      <c r="A81" s="106">
        <v>53500</v>
      </c>
      <c r="B81" s="107" t="s">
        <v>73</v>
      </c>
      <c r="C81" s="109" t="s">
        <v>54</v>
      </c>
      <c r="D81" s="12" t="str">
        <f t="shared" ref="D81:D152" si="4">IF(MID(J81,1,1)=",",MID(J81,2,100),J81)</f>
        <v>Part572_U</v>
      </c>
      <c r="E81" s="10" t="s">
        <v>74</v>
      </c>
      <c r="F81" s="11" t="s">
        <v>17</v>
      </c>
      <c r="G81" s="11" t="s">
        <v>17</v>
      </c>
      <c r="H81" s="11" t="s">
        <v>17</v>
      </c>
      <c r="I81" s="11" t="s">
        <v>17</v>
      </c>
      <c r="J81" s="137" t="str">
        <f t="shared" si="3"/>
        <v>Part572_U</v>
      </c>
    </row>
    <row r="82" spans="1:10" ht="15" customHeight="1" x14ac:dyDescent="0.25">
      <c r="A82" s="106">
        <v>53500</v>
      </c>
      <c r="B82" s="107" t="s">
        <v>73</v>
      </c>
      <c r="C82" s="109" t="s">
        <v>55</v>
      </c>
      <c r="D82" s="12" t="str">
        <f t="shared" si="4"/>
        <v>Part572_U</v>
      </c>
      <c r="E82" s="10" t="s">
        <v>74</v>
      </c>
      <c r="F82" s="11" t="s">
        <v>17</v>
      </c>
      <c r="G82" s="11" t="s">
        <v>17</v>
      </c>
      <c r="H82" s="11" t="s">
        <v>17</v>
      </c>
      <c r="I82" s="11" t="s">
        <v>17</v>
      </c>
      <c r="J82" s="137" t="str">
        <f t="shared" si="3"/>
        <v>Part572_U</v>
      </c>
    </row>
    <row r="83" spans="1:10" ht="15" customHeight="1" x14ac:dyDescent="0.25">
      <c r="A83" s="106">
        <v>53500</v>
      </c>
      <c r="B83" s="107" t="s">
        <v>73</v>
      </c>
      <c r="C83" s="109" t="s">
        <v>56</v>
      </c>
      <c r="D83" s="12" t="str">
        <f t="shared" si="4"/>
        <v>Part572_U</v>
      </c>
      <c r="E83" s="10" t="s">
        <v>74</v>
      </c>
      <c r="F83" s="11" t="s">
        <v>17</v>
      </c>
      <c r="G83" s="11" t="s">
        <v>17</v>
      </c>
      <c r="H83" s="11" t="s">
        <v>17</v>
      </c>
      <c r="I83" s="11" t="s">
        <v>17</v>
      </c>
      <c r="J83" s="137" t="str">
        <f t="shared" si="3"/>
        <v>Part572_U</v>
      </c>
    </row>
    <row r="84" spans="1:10" ht="15" customHeight="1" x14ac:dyDescent="0.25">
      <c r="A84" s="106">
        <v>53500</v>
      </c>
      <c r="B84" s="107" t="s">
        <v>73</v>
      </c>
      <c r="C84" s="109" t="s">
        <v>57</v>
      </c>
      <c r="D84" s="12" t="str">
        <f t="shared" si="4"/>
        <v>Part572_U</v>
      </c>
      <c r="E84" s="10" t="s">
        <v>74</v>
      </c>
      <c r="F84" s="11" t="s">
        <v>17</v>
      </c>
      <c r="G84" s="11" t="s">
        <v>17</v>
      </c>
      <c r="H84" s="11" t="s">
        <v>17</v>
      </c>
      <c r="I84" s="11" t="s">
        <v>17</v>
      </c>
      <c r="J84" s="137" t="str">
        <f t="shared" si="3"/>
        <v>Part572_U</v>
      </c>
    </row>
    <row r="85" spans="1:10" ht="15" customHeight="1" x14ac:dyDescent="0.25">
      <c r="A85" s="106">
        <v>53500</v>
      </c>
      <c r="B85" s="107" t="s">
        <v>73</v>
      </c>
      <c r="C85" s="110" t="s">
        <v>61</v>
      </c>
      <c r="D85" s="12" t="str">
        <f t="shared" si="4"/>
        <v>Part572_U</v>
      </c>
      <c r="E85" s="10" t="s">
        <v>74</v>
      </c>
      <c r="F85" s="11" t="s">
        <v>17</v>
      </c>
      <c r="G85" s="11" t="s">
        <v>17</v>
      </c>
      <c r="H85" s="11" t="s">
        <v>17</v>
      </c>
      <c r="I85" s="11" t="s">
        <v>17</v>
      </c>
      <c r="J85" s="137" t="str">
        <f t="shared" si="3"/>
        <v>Part572_U</v>
      </c>
    </row>
    <row r="86" spans="1:10" ht="15" customHeight="1" x14ac:dyDescent="0.25">
      <c r="A86" s="106">
        <v>53500</v>
      </c>
      <c r="B86" s="107" t="s">
        <v>73</v>
      </c>
      <c r="C86" s="110" t="s">
        <v>62</v>
      </c>
      <c r="D86" s="12" t="str">
        <f t="shared" si="4"/>
        <v>Part572_U</v>
      </c>
      <c r="E86" s="10" t="s">
        <v>74</v>
      </c>
      <c r="F86" s="11" t="s">
        <v>17</v>
      </c>
      <c r="G86" s="11" t="s">
        <v>17</v>
      </c>
      <c r="H86" s="11" t="s">
        <v>17</v>
      </c>
      <c r="I86" s="11" t="s">
        <v>17</v>
      </c>
      <c r="J86" s="137" t="str">
        <f t="shared" si="3"/>
        <v>Part572_U</v>
      </c>
    </row>
    <row r="87" spans="1:10" ht="15" customHeight="1" x14ac:dyDescent="0.25">
      <c r="A87" s="106">
        <v>53500</v>
      </c>
      <c r="B87" s="107" t="s">
        <v>73</v>
      </c>
      <c r="C87" s="110" t="s">
        <v>63</v>
      </c>
      <c r="D87" s="12" t="str">
        <f t="shared" si="4"/>
        <v>Part572_U</v>
      </c>
      <c r="E87" s="10" t="s">
        <v>74</v>
      </c>
      <c r="F87" s="11" t="s">
        <v>17</v>
      </c>
      <c r="G87" s="11" t="s">
        <v>17</v>
      </c>
      <c r="H87" s="11" t="s">
        <v>17</v>
      </c>
      <c r="I87" s="11" t="s">
        <v>17</v>
      </c>
      <c r="J87" s="137" t="str">
        <f t="shared" si="3"/>
        <v>Part572_U</v>
      </c>
    </row>
    <row r="88" spans="1:10" ht="15" customHeight="1" x14ac:dyDescent="0.25">
      <c r="A88" s="106">
        <v>53500</v>
      </c>
      <c r="B88" s="107" t="s">
        <v>73</v>
      </c>
      <c r="C88" s="110" t="s">
        <v>64</v>
      </c>
      <c r="D88" s="12" t="str">
        <f t="shared" si="4"/>
        <v>Part572_U</v>
      </c>
      <c r="E88" s="10" t="s">
        <v>74</v>
      </c>
      <c r="F88" s="11" t="s">
        <v>17</v>
      </c>
      <c r="G88" s="11" t="s">
        <v>17</v>
      </c>
      <c r="H88" s="11" t="s">
        <v>17</v>
      </c>
      <c r="I88" s="11" t="s">
        <v>17</v>
      </c>
      <c r="J88" s="137" t="str">
        <f t="shared" si="3"/>
        <v>Part572_U</v>
      </c>
    </row>
    <row r="89" spans="1:10" ht="15" customHeight="1" x14ac:dyDescent="0.25">
      <c r="A89" s="106">
        <v>53500</v>
      </c>
      <c r="B89" s="107" t="s">
        <v>73</v>
      </c>
      <c r="C89" s="110" t="s">
        <v>65</v>
      </c>
      <c r="D89" s="12" t="str">
        <f t="shared" si="4"/>
        <v>Part572_U</v>
      </c>
      <c r="E89" s="10" t="s">
        <v>74</v>
      </c>
      <c r="F89" s="11" t="s">
        <v>17</v>
      </c>
      <c r="G89" s="11" t="s">
        <v>17</v>
      </c>
      <c r="H89" s="11" t="s">
        <v>17</v>
      </c>
      <c r="I89" s="11" t="s">
        <v>17</v>
      </c>
      <c r="J89" s="137" t="str">
        <f t="shared" si="3"/>
        <v>Part572_U</v>
      </c>
    </row>
    <row r="90" spans="1:10" ht="15" customHeight="1" x14ac:dyDescent="0.25">
      <c r="A90" s="106">
        <v>53500</v>
      </c>
      <c r="B90" s="107" t="s">
        <v>73</v>
      </c>
      <c r="C90" s="110" t="s">
        <v>66</v>
      </c>
      <c r="D90" s="12" t="str">
        <f t="shared" si="4"/>
        <v>Part572_U</v>
      </c>
      <c r="E90" s="10" t="s">
        <v>74</v>
      </c>
      <c r="F90" s="11" t="s">
        <v>17</v>
      </c>
      <c r="G90" s="11" t="s">
        <v>17</v>
      </c>
      <c r="H90" s="11" t="s">
        <v>17</v>
      </c>
      <c r="I90" s="11" t="s">
        <v>17</v>
      </c>
      <c r="J90" s="137" t="str">
        <f t="shared" si="3"/>
        <v>Part572_U</v>
      </c>
    </row>
    <row r="91" spans="1:10" ht="15" customHeight="1" x14ac:dyDescent="0.25">
      <c r="A91" s="106">
        <v>53500</v>
      </c>
      <c r="B91" s="107" t="s">
        <v>73</v>
      </c>
      <c r="C91" s="116" t="s">
        <v>67</v>
      </c>
      <c r="D91" s="12" t="str">
        <f t="shared" si="4"/>
        <v>Part572_U</v>
      </c>
      <c r="E91" s="10" t="s">
        <v>74</v>
      </c>
      <c r="F91" s="11" t="s">
        <v>17</v>
      </c>
      <c r="G91" s="11" t="s">
        <v>17</v>
      </c>
      <c r="H91" s="11" t="s">
        <v>17</v>
      </c>
      <c r="I91" s="11" t="s">
        <v>17</v>
      </c>
      <c r="J91" s="137" t="str">
        <f t="shared" si="3"/>
        <v>Part572_U</v>
      </c>
    </row>
    <row r="92" spans="1:10" ht="15" customHeight="1" x14ac:dyDescent="0.25">
      <c r="A92" s="106">
        <v>53500</v>
      </c>
      <c r="B92" s="107" t="s">
        <v>73</v>
      </c>
      <c r="C92" s="116" t="s">
        <v>68</v>
      </c>
      <c r="D92" s="12" t="str">
        <f t="shared" si="4"/>
        <v>Part572_U</v>
      </c>
      <c r="E92" s="10" t="s">
        <v>74</v>
      </c>
      <c r="F92" s="11" t="s">
        <v>17</v>
      </c>
      <c r="G92" s="11" t="s">
        <v>17</v>
      </c>
      <c r="H92" s="11" t="s">
        <v>17</v>
      </c>
      <c r="I92" s="11" t="s">
        <v>17</v>
      </c>
      <c r="J92" s="137" t="str">
        <f t="shared" si="3"/>
        <v>Part572_U</v>
      </c>
    </row>
    <row r="93" spans="1:10" ht="15" customHeight="1" x14ac:dyDescent="0.25">
      <c r="A93" s="106">
        <v>53500</v>
      </c>
      <c r="B93" s="107" t="s">
        <v>73</v>
      </c>
      <c r="C93" s="116" t="s">
        <v>69</v>
      </c>
      <c r="D93" s="12" t="str">
        <f t="shared" si="4"/>
        <v>Part572_U</v>
      </c>
      <c r="E93" s="10" t="s">
        <v>74</v>
      </c>
      <c r="F93" s="11" t="s">
        <v>17</v>
      </c>
      <c r="G93" s="11" t="s">
        <v>17</v>
      </c>
      <c r="H93" s="11" t="s">
        <v>17</v>
      </c>
      <c r="I93" s="11" t="s">
        <v>17</v>
      </c>
      <c r="J93" s="137" t="str">
        <f t="shared" si="3"/>
        <v>Part572_U</v>
      </c>
    </row>
    <row r="94" spans="1:10" ht="15" customHeight="1" x14ac:dyDescent="0.25">
      <c r="A94" s="106">
        <v>53500</v>
      </c>
      <c r="B94" s="107" t="s">
        <v>73</v>
      </c>
      <c r="C94" s="116" t="s">
        <v>70</v>
      </c>
      <c r="D94" s="12" t="str">
        <f t="shared" si="4"/>
        <v>Part572_U</v>
      </c>
      <c r="E94" s="10" t="s">
        <v>74</v>
      </c>
      <c r="F94" s="11" t="s">
        <v>17</v>
      </c>
      <c r="G94" s="11" t="s">
        <v>17</v>
      </c>
      <c r="H94" s="11" t="s">
        <v>17</v>
      </c>
      <c r="I94" s="11" t="s">
        <v>17</v>
      </c>
      <c r="J94" s="137" t="str">
        <f t="shared" si="3"/>
        <v>Part572_U</v>
      </c>
    </row>
    <row r="95" spans="1:10" ht="15" customHeight="1" x14ac:dyDescent="0.25">
      <c r="A95" s="106">
        <v>53500</v>
      </c>
      <c r="B95" s="107" t="s">
        <v>73</v>
      </c>
      <c r="C95" s="116" t="s">
        <v>71</v>
      </c>
      <c r="D95" s="12" t="str">
        <f t="shared" si="4"/>
        <v>Part572_U</v>
      </c>
      <c r="E95" s="10" t="s">
        <v>74</v>
      </c>
      <c r="F95" s="11" t="s">
        <v>17</v>
      </c>
      <c r="G95" s="11" t="s">
        <v>17</v>
      </c>
      <c r="H95" s="11" t="s">
        <v>17</v>
      </c>
      <c r="I95" s="11" t="s">
        <v>17</v>
      </c>
      <c r="J95" s="137" t="str">
        <f t="shared" si="3"/>
        <v>Part572_U</v>
      </c>
    </row>
    <row r="96" spans="1:10" ht="15" customHeight="1" thickBot="1" x14ac:dyDescent="0.3">
      <c r="A96" s="106">
        <v>53500</v>
      </c>
      <c r="B96" s="121" t="s">
        <v>73</v>
      </c>
      <c r="C96" s="122" t="s">
        <v>72</v>
      </c>
      <c r="D96" s="19" t="str">
        <f t="shared" si="4"/>
        <v>Part572_U</v>
      </c>
      <c r="E96" s="10" t="s">
        <v>74</v>
      </c>
      <c r="F96" s="11" t="s">
        <v>17</v>
      </c>
      <c r="G96" s="11" t="s">
        <v>17</v>
      </c>
      <c r="H96" s="11" t="s">
        <v>17</v>
      </c>
      <c r="I96" s="11" t="s">
        <v>17</v>
      </c>
      <c r="J96" s="137" t="str">
        <f t="shared" si="3"/>
        <v>Part572_U</v>
      </c>
    </row>
    <row r="97" spans="1:10" ht="15" customHeight="1" x14ac:dyDescent="0.25">
      <c r="A97" s="106">
        <v>54000</v>
      </c>
      <c r="B97" s="111" t="s">
        <v>75</v>
      </c>
      <c r="C97" s="112" t="s">
        <v>51</v>
      </c>
      <c r="D97" s="9" t="str">
        <f t="shared" si="4"/>
        <v>Part572_V</v>
      </c>
      <c r="E97" s="10" t="s">
        <v>76</v>
      </c>
      <c r="F97" s="11" t="s">
        <v>17</v>
      </c>
      <c r="G97" s="11" t="s">
        <v>17</v>
      </c>
      <c r="H97" s="11" t="s">
        <v>17</v>
      </c>
      <c r="I97" s="11" t="s">
        <v>17</v>
      </c>
      <c r="J97" s="137" t="str">
        <f t="shared" si="3"/>
        <v>Part572_V</v>
      </c>
    </row>
    <row r="98" spans="1:10" ht="15" customHeight="1" x14ac:dyDescent="0.25">
      <c r="A98" s="106">
        <v>54000</v>
      </c>
      <c r="B98" s="107" t="s">
        <v>75</v>
      </c>
      <c r="C98" s="109" t="s">
        <v>53</v>
      </c>
      <c r="D98" s="12" t="str">
        <f t="shared" si="4"/>
        <v>Part572_V</v>
      </c>
      <c r="E98" s="10" t="s">
        <v>76</v>
      </c>
      <c r="F98" s="11" t="s">
        <v>17</v>
      </c>
      <c r="G98" s="11" t="s">
        <v>17</v>
      </c>
      <c r="H98" s="11" t="s">
        <v>17</v>
      </c>
      <c r="I98" s="11" t="s">
        <v>17</v>
      </c>
      <c r="J98" s="137" t="str">
        <f t="shared" si="3"/>
        <v>Part572_V</v>
      </c>
    </row>
    <row r="99" spans="1:10" ht="15" customHeight="1" x14ac:dyDescent="0.25">
      <c r="A99" s="106">
        <v>54000</v>
      </c>
      <c r="B99" s="107" t="s">
        <v>75</v>
      </c>
      <c r="C99" s="109" t="s">
        <v>54</v>
      </c>
      <c r="D99" s="12" t="str">
        <f t="shared" si="4"/>
        <v>Part572_V</v>
      </c>
      <c r="E99" s="10" t="s">
        <v>76</v>
      </c>
      <c r="F99" s="11" t="s">
        <v>17</v>
      </c>
      <c r="G99" s="11" t="s">
        <v>17</v>
      </c>
      <c r="H99" s="11" t="s">
        <v>17</v>
      </c>
      <c r="I99" s="11" t="s">
        <v>17</v>
      </c>
      <c r="J99" s="137" t="str">
        <f t="shared" si="3"/>
        <v>Part572_V</v>
      </c>
    </row>
    <row r="100" spans="1:10" ht="15" customHeight="1" x14ac:dyDescent="0.25">
      <c r="A100" s="106">
        <v>54000</v>
      </c>
      <c r="B100" s="107" t="s">
        <v>75</v>
      </c>
      <c r="C100" s="109" t="s">
        <v>55</v>
      </c>
      <c r="D100" s="12" t="str">
        <f t="shared" si="4"/>
        <v>Part572_V</v>
      </c>
      <c r="E100" s="10" t="s">
        <v>76</v>
      </c>
      <c r="F100" s="11" t="s">
        <v>17</v>
      </c>
      <c r="G100" s="11" t="s">
        <v>17</v>
      </c>
      <c r="H100" s="11" t="s">
        <v>17</v>
      </c>
      <c r="I100" s="11" t="s">
        <v>17</v>
      </c>
      <c r="J100" s="137" t="str">
        <f t="shared" si="3"/>
        <v>Part572_V</v>
      </c>
    </row>
    <row r="101" spans="1:10" ht="15" customHeight="1" x14ac:dyDescent="0.25">
      <c r="A101" s="106">
        <v>54000</v>
      </c>
      <c r="B101" s="107" t="s">
        <v>75</v>
      </c>
      <c r="C101" s="109" t="s">
        <v>56</v>
      </c>
      <c r="D101" s="12" t="str">
        <f t="shared" si="4"/>
        <v>Part572_V</v>
      </c>
      <c r="E101" s="10" t="s">
        <v>76</v>
      </c>
      <c r="F101" s="11" t="s">
        <v>17</v>
      </c>
      <c r="G101" s="11" t="s">
        <v>17</v>
      </c>
      <c r="H101" s="11" t="s">
        <v>17</v>
      </c>
      <c r="I101" s="11" t="s">
        <v>17</v>
      </c>
      <c r="J101" s="137" t="str">
        <f t="shared" si="3"/>
        <v>Part572_V</v>
      </c>
    </row>
    <row r="102" spans="1:10" ht="15" customHeight="1" x14ac:dyDescent="0.25">
      <c r="A102" s="106">
        <v>54000</v>
      </c>
      <c r="B102" s="107" t="s">
        <v>75</v>
      </c>
      <c r="C102" s="109" t="s">
        <v>57</v>
      </c>
      <c r="D102" s="12" t="str">
        <f t="shared" si="4"/>
        <v>Part572_V</v>
      </c>
      <c r="E102" s="10" t="s">
        <v>76</v>
      </c>
      <c r="F102" s="11" t="s">
        <v>17</v>
      </c>
      <c r="G102" s="11" t="s">
        <v>17</v>
      </c>
      <c r="H102" s="11" t="s">
        <v>17</v>
      </c>
      <c r="I102" s="11" t="s">
        <v>17</v>
      </c>
      <c r="J102" s="137" t="str">
        <f t="shared" si="3"/>
        <v>Part572_V</v>
      </c>
    </row>
    <row r="103" spans="1:10" ht="15" customHeight="1" x14ac:dyDescent="0.25">
      <c r="A103" s="106">
        <v>54000</v>
      </c>
      <c r="B103" s="107" t="s">
        <v>75</v>
      </c>
      <c r="C103" s="116" t="s">
        <v>283</v>
      </c>
      <c r="D103" s="12" t="str">
        <f t="shared" si="4"/>
        <v>Part572_V</v>
      </c>
      <c r="E103" s="10" t="s">
        <v>76</v>
      </c>
      <c r="F103" s="11" t="s">
        <v>17</v>
      </c>
      <c r="G103" s="11" t="s">
        <v>17</v>
      </c>
      <c r="H103" s="11" t="s">
        <v>17</v>
      </c>
      <c r="I103" s="11" t="s">
        <v>17</v>
      </c>
      <c r="J103" s="137" t="str">
        <f t="shared" si="3"/>
        <v>Part572_V</v>
      </c>
    </row>
    <row r="104" spans="1:10" ht="15" customHeight="1" x14ac:dyDescent="0.25">
      <c r="A104" s="106">
        <v>54000</v>
      </c>
      <c r="B104" s="107" t="s">
        <v>75</v>
      </c>
      <c r="C104" s="108" t="s">
        <v>284</v>
      </c>
      <c r="D104" s="12" t="str">
        <f t="shared" si="4"/>
        <v>Part572_V</v>
      </c>
      <c r="E104" s="10" t="s">
        <v>76</v>
      </c>
      <c r="F104" s="11" t="s">
        <v>17</v>
      </c>
      <c r="G104" s="11" t="s">
        <v>17</v>
      </c>
      <c r="H104" s="11" t="s">
        <v>17</v>
      </c>
      <c r="I104" s="11" t="s">
        <v>17</v>
      </c>
      <c r="J104" s="137" t="str">
        <f t="shared" si="3"/>
        <v>Part572_V</v>
      </c>
    </row>
    <row r="105" spans="1:10" ht="15" customHeight="1" x14ac:dyDescent="0.25">
      <c r="A105" s="106">
        <v>54000</v>
      </c>
      <c r="B105" s="107" t="s">
        <v>75</v>
      </c>
      <c r="C105" s="108" t="s">
        <v>285</v>
      </c>
      <c r="D105" s="12" t="str">
        <f t="shared" si="4"/>
        <v>Part572_V</v>
      </c>
      <c r="E105" s="10" t="s">
        <v>76</v>
      </c>
      <c r="F105" s="11" t="s">
        <v>17</v>
      </c>
      <c r="G105" s="11" t="s">
        <v>17</v>
      </c>
      <c r="H105" s="11" t="s">
        <v>17</v>
      </c>
      <c r="I105" s="11" t="s">
        <v>17</v>
      </c>
      <c r="J105" s="137" t="str">
        <f t="shared" si="3"/>
        <v>Part572_V</v>
      </c>
    </row>
    <row r="106" spans="1:10" ht="15" customHeight="1" x14ac:dyDescent="0.25">
      <c r="A106" s="106">
        <v>54000</v>
      </c>
      <c r="B106" s="107" t="s">
        <v>75</v>
      </c>
      <c r="C106" s="108" t="s">
        <v>286</v>
      </c>
      <c r="D106" s="12" t="str">
        <f t="shared" si="4"/>
        <v>Part572_V</v>
      </c>
      <c r="E106" s="10" t="s">
        <v>76</v>
      </c>
      <c r="F106" s="11" t="s">
        <v>17</v>
      </c>
      <c r="G106" s="11" t="s">
        <v>17</v>
      </c>
      <c r="H106" s="11" t="s">
        <v>17</v>
      </c>
      <c r="I106" s="11" t="s">
        <v>17</v>
      </c>
      <c r="J106" s="137" t="str">
        <f t="shared" si="3"/>
        <v>Part572_V</v>
      </c>
    </row>
    <row r="107" spans="1:10" ht="15" customHeight="1" x14ac:dyDescent="0.25">
      <c r="A107" s="106">
        <v>54000</v>
      </c>
      <c r="B107" s="107" t="s">
        <v>75</v>
      </c>
      <c r="C107" s="108" t="s">
        <v>67</v>
      </c>
      <c r="D107" s="12" t="str">
        <f t="shared" si="4"/>
        <v>Part572_V</v>
      </c>
      <c r="E107" s="10" t="s">
        <v>76</v>
      </c>
      <c r="F107" s="11" t="s">
        <v>17</v>
      </c>
      <c r="G107" s="11" t="s">
        <v>17</v>
      </c>
      <c r="H107" s="11" t="s">
        <v>17</v>
      </c>
      <c r="I107" s="11" t="s">
        <v>17</v>
      </c>
      <c r="J107" s="137" t="str">
        <f t="shared" si="3"/>
        <v>Part572_V</v>
      </c>
    </row>
    <row r="108" spans="1:10" ht="15" customHeight="1" x14ac:dyDescent="0.25">
      <c r="A108" s="106">
        <v>54000</v>
      </c>
      <c r="B108" s="107" t="s">
        <v>75</v>
      </c>
      <c r="C108" s="108" t="s">
        <v>68</v>
      </c>
      <c r="D108" s="12" t="str">
        <f t="shared" si="4"/>
        <v>Part572_V</v>
      </c>
      <c r="E108" s="10" t="s">
        <v>76</v>
      </c>
      <c r="F108" s="11" t="s">
        <v>17</v>
      </c>
      <c r="G108" s="11" t="s">
        <v>17</v>
      </c>
      <c r="H108" s="11" t="s">
        <v>17</v>
      </c>
      <c r="I108" s="11" t="s">
        <v>17</v>
      </c>
      <c r="J108" s="137" t="str">
        <f t="shared" si="3"/>
        <v>Part572_V</v>
      </c>
    </row>
    <row r="109" spans="1:10" ht="15" customHeight="1" x14ac:dyDescent="0.25">
      <c r="A109" s="106">
        <v>54000</v>
      </c>
      <c r="B109" s="107" t="s">
        <v>75</v>
      </c>
      <c r="C109" s="116" t="s">
        <v>77</v>
      </c>
      <c r="D109" s="12" t="str">
        <f t="shared" si="4"/>
        <v>Part572_V</v>
      </c>
      <c r="E109" s="10" t="s">
        <v>76</v>
      </c>
      <c r="F109" s="11" t="s">
        <v>17</v>
      </c>
      <c r="G109" s="11" t="s">
        <v>17</v>
      </c>
      <c r="H109" s="11" t="s">
        <v>17</v>
      </c>
      <c r="I109" s="11" t="s">
        <v>17</v>
      </c>
      <c r="J109" s="137" t="str">
        <f t="shared" si="3"/>
        <v>Part572_V</v>
      </c>
    </row>
    <row r="110" spans="1:10" ht="15" customHeight="1" x14ac:dyDescent="0.25">
      <c r="A110" s="106">
        <v>54000</v>
      </c>
      <c r="B110" s="107" t="s">
        <v>75</v>
      </c>
      <c r="C110" s="116" t="s">
        <v>78</v>
      </c>
      <c r="D110" s="12" t="str">
        <f t="shared" si="4"/>
        <v>Part572_V</v>
      </c>
      <c r="E110" s="10" t="s">
        <v>76</v>
      </c>
      <c r="F110" s="11" t="s">
        <v>17</v>
      </c>
      <c r="G110" s="11" t="s">
        <v>17</v>
      </c>
      <c r="H110" s="11" t="s">
        <v>17</v>
      </c>
      <c r="I110" s="11" t="s">
        <v>17</v>
      </c>
      <c r="J110" s="137" t="str">
        <f t="shared" si="3"/>
        <v>Part572_V</v>
      </c>
    </row>
    <row r="111" spans="1:10" ht="15" customHeight="1" x14ac:dyDescent="0.25">
      <c r="A111" s="106">
        <v>54000</v>
      </c>
      <c r="B111" s="107" t="s">
        <v>75</v>
      </c>
      <c r="C111" s="116" t="s">
        <v>79</v>
      </c>
      <c r="D111" s="12" t="str">
        <f t="shared" si="4"/>
        <v>Part572_V</v>
      </c>
      <c r="E111" s="10" t="s">
        <v>76</v>
      </c>
      <c r="F111" s="11" t="s">
        <v>17</v>
      </c>
      <c r="G111" s="11" t="s">
        <v>17</v>
      </c>
      <c r="H111" s="11" t="s">
        <v>17</v>
      </c>
      <c r="I111" s="11" t="s">
        <v>17</v>
      </c>
      <c r="J111" s="137" t="str">
        <f t="shared" si="3"/>
        <v>Part572_V</v>
      </c>
    </row>
    <row r="112" spans="1:10" ht="15" customHeight="1" thickBot="1" x14ac:dyDescent="0.3">
      <c r="A112" s="106">
        <v>54000</v>
      </c>
      <c r="B112" s="121" t="s">
        <v>75</v>
      </c>
      <c r="C112" s="122" t="s">
        <v>80</v>
      </c>
      <c r="D112" s="19" t="str">
        <f t="shared" si="4"/>
        <v>Part572_V</v>
      </c>
      <c r="E112" s="10" t="s">
        <v>76</v>
      </c>
      <c r="F112" s="11" t="s">
        <v>17</v>
      </c>
      <c r="G112" s="11" t="s">
        <v>17</v>
      </c>
      <c r="H112" s="11" t="s">
        <v>17</v>
      </c>
      <c r="I112" s="11" t="s">
        <v>17</v>
      </c>
      <c r="J112" s="137" t="str">
        <f t="shared" si="3"/>
        <v>Part572_V</v>
      </c>
    </row>
    <row r="113" spans="1:10" x14ac:dyDescent="0.25">
      <c r="A113" s="106">
        <v>55000</v>
      </c>
      <c r="B113" s="111" t="s">
        <v>81</v>
      </c>
      <c r="C113" s="120" t="s">
        <v>51</v>
      </c>
      <c r="D113" s="9" t="str">
        <f t="shared" si="4"/>
        <v>Manual_WS_2013</v>
      </c>
      <c r="E113" s="10" t="s">
        <v>17</v>
      </c>
      <c r="F113" s="11" t="s">
        <v>17</v>
      </c>
      <c r="G113" s="11" t="s">
        <v>17</v>
      </c>
      <c r="H113" s="11" t="s">
        <v>17</v>
      </c>
      <c r="I113" s="2" t="s">
        <v>82</v>
      </c>
      <c r="J113" s="137" t="str">
        <f t="shared" si="3"/>
        <v>,Manual_WS_2013</v>
      </c>
    </row>
    <row r="114" spans="1:10" x14ac:dyDescent="0.25">
      <c r="A114" s="106">
        <v>55000</v>
      </c>
      <c r="B114" s="107" t="s">
        <v>81</v>
      </c>
      <c r="C114" s="109" t="s">
        <v>53</v>
      </c>
      <c r="D114" s="12" t="str">
        <f t="shared" si="4"/>
        <v>Manual_WS_2013</v>
      </c>
      <c r="E114" s="10" t="s">
        <v>17</v>
      </c>
      <c r="F114" s="11" t="s">
        <v>17</v>
      </c>
      <c r="G114" s="11" t="s">
        <v>17</v>
      </c>
      <c r="H114" s="11" t="s">
        <v>17</v>
      </c>
      <c r="I114" s="2" t="s">
        <v>82</v>
      </c>
      <c r="J114" s="137" t="str">
        <f t="shared" si="3"/>
        <v>,Manual_WS_2013</v>
      </c>
    </row>
    <row r="115" spans="1:10" x14ac:dyDescent="0.25">
      <c r="A115" s="106">
        <v>55000</v>
      </c>
      <c r="B115" s="107" t="s">
        <v>81</v>
      </c>
      <c r="C115" s="109" t="s">
        <v>15</v>
      </c>
      <c r="D115" s="12" t="str">
        <f t="shared" si="4"/>
        <v>Manual_WS_2013</v>
      </c>
      <c r="E115" s="10" t="s">
        <v>17</v>
      </c>
      <c r="F115" s="11" t="s">
        <v>17</v>
      </c>
      <c r="G115" s="11" t="s">
        <v>17</v>
      </c>
      <c r="H115" s="11" t="s">
        <v>17</v>
      </c>
      <c r="I115" s="2" t="s">
        <v>82</v>
      </c>
      <c r="J115" s="137" t="str">
        <f t="shared" si="3"/>
        <v>,Manual_WS_2013</v>
      </c>
    </row>
    <row r="116" spans="1:10" x14ac:dyDescent="0.25">
      <c r="A116" s="106">
        <v>55000</v>
      </c>
      <c r="B116" s="107" t="s">
        <v>81</v>
      </c>
      <c r="C116" s="109" t="s">
        <v>54</v>
      </c>
      <c r="D116" s="12" t="str">
        <f t="shared" si="4"/>
        <v>Manual_WS_2013</v>
      </c>
      <c r="E116" s="10" t="s">
        <v>17</v>
      </c>
      <c r="F116" s="11" t="s">
        <v>17</v>
      </c>
      <c r="G116" s="11" t="s">
        <v>17</v>
      </c>
      <c r="H116" s="11" t="s">
        <v>17</v>
      </c>
      <c r="I116" s="2" t="s">
        <v>82</v>
      </c>
      <c r="J116" s="137" t="str">
        <f t="shared" si="3"/>
        <v>,Manual_WS_2013</v>
      </c>
    </row>
    <row r="117" spans="1:10" x14ac:dyDescent="0.25">
      <c r="A117" s="106">
        <v>55000</v>
      </c>
      <c r="B117" s="107" t="s">
        <v>81</v>
      </c>
      <c r="C117" s="109" t="s">
        <v>55</v>
      </c>
      <c r="D117" s="12" t="str">
        <f t="shared" si="4"/>
        <v>Manual_WS_2013</v>
      </c>
      <c r="E117" s="10" t="s">
        <v>17</v>
      </c>
      <c r="F117" s="11" t="s">
        <v>17</v>
      </c>
      <c r="G117" s="11" t="s">
        <v>17</v>
      </c>
      <c r="H117" s="11" t="s">
        <v>17</v>
      </c>
      <c r="I117" s="2" t="s">
        <v>82</v>
      </c>
      <c r="J117" s="137" t="str">
        <f t="shared" si="3"/>
        <v>,Manual_WS_2013</v>
      </c>
    </row>
    <row r="118" spans="1:10" x14ac:dyDescent="0.25">
      <c r="A118" s="106">
        <v>55000</v>
      </c>
      <c r="B118" s="107" t="s">
        <v>81</v>
      </c>
      <c r="C118" s="109" t="s">
        <v>56</v>
      </c>
      <c r="D118" s="12" t="str">
        <f t="shared" si="4"/>
        <v>Manual_WS_2013</v>
      </c>
      <c r="E118" s="10" t="s">
        <v>17</v>
      </c>
      <c r="F118" s="11" t="s">
        <v>17</v>
      </c>
      <c r="G118" s="11" t="s">
        <v>17</v>
      </c>
      <c r="H118" s="11" t="s">
        <v>17</v>
      </c>
      <c r="I118" s="2" t="s">
        <v>82</v>
      </c>
      <c r="J118" s="137" t="str">
        <f t="shared" si="3"/>
        <v>,Manual_WS_2013</v>
      </c>
    </row>
    <row r="119" spans="1:10" x14ac:dyDescent="0.25">
      <c r="A119" s="106">
        <v>55000</v>
      </c>
      <c r="B119" s="107" t="s">
        <v>81</v>
      </c>
      <c r="C119" s="109" t="s">
        <v>57</v>
      </c>
      <c r="D119" s="12" t="str">
        <f t="shared" si="4"/>
        <v>Manual_WS_2013</v>
      </c>
      <c r="E119" s="10" t="s">
        <v>17</v>
      </c>
      <c r="F119" s="11" t="s">
        <v>17</v>
      </c>
      <c r="G119" s="11" t="s">
        <v>17</v>
      </c>
      <c r="H119" s="11" t="s">
        <v>17</v>
      </c>
      <c r="I119" s="2" t="s">
        <v>82</v>
      </c>
      <c r="J119" s="137" t="str">
        <f t="shared" si="3"/>
        <v>,Manual_WS_2013</v>
      </c>
    </row>
    <row r="120" spans="1:10" x14ac:dyDescent="0.25">
      <c r="A120" s="106">
        <v>55000</v>
      </c>
      <c r="B120" s="107" t="s">
        <v>81</v>
      </c>
      <c r="C120" s="109" t="s">
        <v>283</v>
      </c>
      <c r="D120" s="12" t="str">
        <f t="shared" si="4"/>
        <v>Manual_WS_2013</v>
      </c>
      <c r="E120" s="10" t="s">
        <v>17</v>
      </c>
      <c r="F120" s="11" t="s">
        <v>17</v>
      </c>
      <c r="G120" s="11" t="s">
        <v>17</v>
      </c>
      <c r="H120" s="11" t="s">
        <v>17</v>
      </c>
      <c r="I120" s="2" t="s">
        <v>82</v>
      </c>
      <c r="J120" s="137" t="str">
        <f t="shared" si="3"/>
        <v>,Manual_WS_2013</v>
      </c>
    </row>
    <row r="121" spans="1:10" x14ac:dyDescent="0.25">
      <c r="A121" s="106">
        <v>55000</v>
      </c>
      <c r="B121" s="107" t="s">
        <v>81</v>
      </c>
      <c r="C121" s="109" t="s">
        <v>284</v>
      </c>
      <c r="D121" s="12" t="str">
        <f t="shared" si="4"/>
        <v>Manual_WS_2013</v>
      </c>
      <c r="E121" s="10" t="s">
        <v>17</v>
      </c>
      <c r="F121" s="11" t="s">
        <v>17</v>
      </c>
      <c r="G121" s="11" t="s">
        <v>17</v>
      </c>
      <c r="H121" s="11" t="s">
        <v>17</v>
      </c>
      <c r="I121" s="2" t="s">
        <v>82</v>
      </c>
      <c r="J121" s="137" t="str">
        <f t="shared" si="3"/>
        <v>,Manual_WS_2013</v>
      </c>
    </row>
    <row r="122" spans="1:10" x14ac:dyDescent="0.25">
      <c r="A122" s="106">
        <v>55000</v>
      </c>
      <c r="B122" s="107" t="s">
        <v>81</v>
      </c>
      <c r="C122" s="109" t="s">
        <v>285</v>
      </c>
      <c r="D122" s="12" t="str">
        <f t="shared" si="4"/>
        <v>Manual_WS_2013</v>
      </c>
      <c r="E122" s="10" t="s">
        <v>17</v>
      </c>
      <c r="F122" s="11" t="s">
        <v>17</v>
      </c>
      <c r="G122" s="11" t="s">
        <v>17</v>
      </c>
      <c r="H122" s="11" t="s">
        <v>17</v>
      </c>
      <c r="I122" s="2" t="s">
        <v>82</v>
      </c>
      <c r="J122" s="137" t="str">
        <f t="shared" si="3"/>
        <v>,Manual_WS_2013</v>
      </c>
    </row>
    <row r="123" spans="1:10" x14ac:dyDescent="0.25">
      <c r="A123" s="106">
        <v>55000</v>
      </c>
      <c r="B123" s="107" t="s">
        <v>81</v>
      </c>
      <c r="C123" s="109" t="s">
        <v>286</v>
      </c>
      <c r="D123" s="12" t="str">
        <f t="shared" si="4"/>
        <v>Manual_WS_2013</v>
      </c>
      <c r="E123" s="10" t="s">
        <v>17</v>
      </c>
      <c r="F123" s="11" t="s">
        <v>17</v>
      </c>
      <c r="G123" s="11" t="s">
        <v>17</v>
      </c>
      <c r="H123" s="11" t="s">
        <v>17</v>
      </c>
      <c r="I123" s="2" t="s">
        <v>82</v>
      </c>
      <c r="J123" s="137" t="str">
        <f t="shared" si="3"/>
        <v>,Manual_WS_2013</v>
      </c>
    </row>
    <row r="124" spans="1:10" x14ac:dyDescent="0.25">
      <c r="A124" s="106">
        <v>55000</v>
      </c>
      <c r="B124" s="107" t="s">
        <v>81</v>
      </c>
      <c r="C124" s="109" t="s">
        <v>67</v>
      </c>
      <c r="D124" s="12" t="str">
        <f t="shared" si="4"/>
        <v>Manual_WS_2013</v>
      </c>
      <c r="E124" s="10" t="s">
        <v>17</v>
      </c>
      <c r="F124" s="11" t="s">
        <v>17</v>
      </c>
      <c r="G124" s="11" t="s">
        <v>17</v>
      </c>
      <c r="H124" s="11" t="s">
        <v>17</v>
      </c>
      <c r="I124" s="2" t="s">
        <v>82</v>
      </c>
      <c r="J124" s="137" t="str">
        <f t="shared" si="3"/>
        <v>,Manual_WS_2013</v>
      </c>
    </row>
    <row r="125" spans="1:10" x14ac:dyDescent="0.25">
      <c r="A125" s="106">
        <v>55000</v>
      </c>
      <c r="B125" s="107" t="s">
        <v>81</v>
      </c>
      <c r="C125" s="109" t="s">
        <v>68</v>
      </c>
      <c r="D125" s="12" t="str">
        <f t="shared" si="4"/>
        <v>Manual_WS_2013</v>
      </c>
      <c r="E125" s="10" t="s">
        <v>17</v>
      </c>
      <c r="F125" s="11" t="s">
        <v>17</v>
      </c>
      <c r="G125" s="11" t="s">
        <v>17</v>
      </c>
      <c r="H125" s="11" t="s">
        <v>17</v>
      </c>
      <c r="I125" s="2" t="s">
        <v>82</v>
      </c>
      <c r="J125" s="137" t="str">
        <f t="shared" si="3"/>
        <v>,Manual_WS_2013</v>
      </c>
    </row>
    <row r="126" spans="1:10" x14ac:dyDescent="0.25">
      <c r="A126" s="106">
        <v>55000</v>
      </c>
      <c r="B126" s="107" t="s">
        <v>81</v>
      </c>
      <c r="C126" s="109" t="s">
        <v>71</v>
      </c>
      <c r="D126" s="12" t="str">
        <f t="shared" si="4"/>
        <v>Manual_WS_2013</v>
      </c>
      <c r="E126" s="10" t="s">
        <v>17</v>
      </c>
      <c r="F126" s="11" t="s">
        <v>17</v>
      </c>
      <c r="G126" s="11" t="s">
        <v>17</v>
      </c>
      <c r="H126" s="11" t="s">
        <v>17</v>
      </c>
      <c r="I126" s="2" t="s">
        <v>82</v>
      </c>
      <c r="J126" s="137" t="str">
        <f t="shared" si="3"/>
        <v>,Manual_WS_2013</v>
      </c>
    </row>
    <row r="127" spans="1:10" ht="15.75" thickBot="1" x14ac:dyDescent="0.3">
      <c r="A127" s="106">
        <v>55000</v>
      </c>
      <c r="B127" s="121" t="s">
        <v>81</v>
      </c>
      <c r="C127" s="123" t="s">
        <v>72</v>
      </c>
      <c r="D127" s="14" t="str">
        <f t="shared" si="4"/>
        <v>Manual_WS_2013</v>
      </c>
      <c r="E127" s="10" t="s">
        <v>17</v>
      </c>
      <c r="F127" s="11" t="s">
        <v>17</v>
      </c>
      <c r="G127" s="11" t="s">
        <v>17</v>
      </c>
      <c r="H127" s="11" t="s">
        <v>17</v>
      </c>
      <c r="I127" s="2" t="s">
        <v>82</v>
      </c>
      <c r="J127" s="137" t="str">
        <f t="shared" si="3"/>
        <v>,Manual_WS_2013</v>
      </c>
    </row>
    <row r="128" spans="1:10" x14ac:dyDescent="0.25">
      <c r="A128" s="126">
        <v>56000</v>
      </c>
      <c r="B128" s="130" t="s">
        <v>278</v>
      </c>
      <c r="C128" s="133" t="s">
        <v>15</v>
      </c>
      <c r="D128" s="9" t="str">
        <f t="shared" ref="D128:D138" si="5">IF(MID(J128,1,1)=",",MID(J128,2,100),J128)</f>
        <v>Manual_Q0_20??</v>
      </c>
      <c r="E128" s="10" t="s">
        <v>17</v>
      </c>
      <c r="F128" s="11" t="s">
        <v>17</v>
      </c>
      <c r="G128" s="11" t="s">
        <v>17</v>
      </c>
      <c r="H128" s="11" t="s">
        <v>17</v>
      </c>
      <c r="I128" s="2" t="s">
        <v>324</v>
      </c>
      <c r="J128" s="137" t="str">
        <f t="shared" ref="J128:J138" si="6">(IF(E128="-","",$E$2&amp;E128))&amp;(IF(F128="-","",","&amp;$F$2&amp;F128))&amp;(IF(G128="-","",","&amp;$G$2&amp;G128))&amp;(IF(H128="-","",","&amp;H$2&amp;H128))&amp;(IF(I128="-","",","&amp;I128))</f>
        <v>,Manual_Q0_20??</v>
      </c>
    </row>
    <row r="129" spans="1:10" x14ac:dyDescent="0.25">
      <c r="A129" s="126">
        <v>56000</v>
      </c>
      <c r="B129" s="127" t="s">
        <v>278</v>
      </c>
      <c r="C129" s="129" t="s">
        <v>51</v>
      </c>
      <c r="D129" s="12" t="str">
        <f t="shared" si="5"/>
        <v>Manual_Q0_20??</v>
      </c>
      <c r="E129" s="10" t="s">
        <v>17</v>
      </c>
      <c r="F129" s="11" t="s">
        <v>17</v>
      </c>
      <c r="G129" s="11" t="s">
        <v>17</v>
      </c>
      <c r="H129" s="11" t="s">
        <v>17</v>
      </c>
      <c r="I129" s="190" t="s">
        <v>324</v>
      </c>
      <c r="J129" s="137" t="str">
        <f t="shared" si="6"/>
        <v>,Manual_Q0_20??</v>
      </c>
    </row>
    <row r="130" spans="1:10" x14ac:dyDescent="0.25">
      <c r="A130" s="126">
        <v>56000</v>
      </c>
      <c r="B130" s="127" t="s">
        <v>278</v>
      </c>
      <c r="C130" s="129" t="s">
        <v>53</v>
      </c>
      <c r="D130" s="12" t="str">
        <f t="shared" si="5"/>
        <v>Manual_Q0_20??</v>
      </c>
      <c r="E130" s="10" t="s">
        <v>17</v>
      </c>
      <c r="F130" s="11" t="s">
        <v>17</v>
      </c>
      <c r="G130" s="11" t="s">
        <v>17</v>
      </c>
      <c r="H130" s="11" t="s">
        <v>17</v>
      </c>
      <c r="I130" s="190" t="s">
        <v>324</v>
      </c>
      <c r="J130" s="137" t="str">
        <f t="shared" si="6"/>
        <v>,Manual_Q0_20??</v>
      </c>
    </row>
    <row r="131" spans="1:10" x14ac:dyDescent="0.25">
      <c r="A131" s="126">
        <v>56000</v>
      </c>
      <c r="B131" s="127" t="s">
        <v>278</v>
      </c>
      <c r="C131" s="128" t="s">
        <v>18</v>
      </c>
      <c r="D131" s="12" t="str">
        <f t="shared" si="5"/>
        <v>Manual_Q0_20??</v>
      </c>
      <c r="E131" s="10" t="s">
        <v>17</v>
      </c>
      <c r="F131" s="11" t="s">
        <v>17</v>
      </c>
      <c r="G131" s="11" t="s">
        <v>17</v>
      </c>
      <c r="H131" s="11" t="s">
        <v>17</v>
      </c>
      <c r="I131" s="190" t="s">
        <v>324</v>
      </c>
      <c r="J131" s="137" t="str">
        <f t="shared" si="6"/>
        <v>,Manual_Q0_20??</v>
      </c>
    </row>
    <row r="132" spans="1:10" x14ac:dyDescent="0.25">
      <c r="A132" s="126">
        <v>56000</v>
      </c>
      <c r="B132" s="127" t="s">
        <v>278</v>
      </c>
      <c r="C132" s="129" t="s">
        <v>54</v>
      </c>
      <c r="D132" s="12" t="str">
        <f t="shared" si="5"/>
        <v>Manual_Q0_20??</v>
      </c>
      <c r="E132" s="10" t="s">
        <v>17</v>
      </c>
      <c r="F132" s="11" t="s">
        <v>17</v>
      </c>
      <c r="G132" s="11" t="s">
        <v>17</v>
      </c>
      <c r="H132" s="11" t="s">
        <v>17</v>
      </c>
      <c r="I132" s="190" t="s">
        <v>324</v>
      </c>
      <c r="J132" s="137" t="str">
        <f t="shared" si="6"/>
        <v>,Manual_Q0_20??</v>
      </c>
    </row>
    <row r="133" spans="1:10" x14ac:dyDescent="0.25">
      <c r="A133" s="126">
        <v>56000</v>
      </c>
      <c r="B133" s="127" t="s">
        <v>278</v>
      </c>
      <c r="C133" s="129" t="s">
        <v>55</v>
      </c>
      <c r="D133" s="12" t="str">
        <f t="shared" si="5"/>
        <v>Manual_Q0_20??</v>
      </c>
      <c r="E133" s="10" t="s">
        <v>17</v>
      </c>
      <c r="F133" s="11" t="s">
        <v>17</v>
      </c>
      <c r="G133" s="11" t="s">
        <v>17</v>
      </c>
      <c r="H133" s="11" t="s">
        <v>17</v>
      </c>
      <c r="I133" s="190" t="s">
        <v>324</v>
      </c>
      <c r="J133" s="137" t="str">
        <f t="shared" si="6"/>
        <v>,Manual_Q0_20??</v>
      </c>
    </row>
    <row r="134" spans="1:10" x14ac:dyDescent="0.25">
      <c r="A134" s="126">
        <v>56000</v>
      </c>
      <c r="B134" s="127" t="s">
        <v>278</v>
      </c>
      <c r="C134" s="129" t="s">
        <v>19</v>
      </c>
      <c r="D134" s="12" t="str">
        <f t="shared" si="5"/>
        <v>Manual_Q0_20??</v>
      </c>
      <c r="E134" s="10" t="s">
        <v>17</v>
      </c>
      <c r="F134" s="11" t="s">
        <v>17</v>
      </c>
      <c r="G134" s="11" t="s">
        <v>17</v>
      </c>
      <c r="H134" s="11" t="s">
        <v>17</v>
      </c>
      <c r="I134" s="190" t="s">
        <v>324</v>
      </c>
      <c r="J134" s="137" t="str">
        <f t="shared" si="6"/>
        <v>,Manual_Q0_20??</v>
      </c>
    </row>
    <row r="135" spans="1:10" x14ac:dyDescent="0.25">
      <c r="A135" s="126">
        <v>56000</v>
      </c>
      <c r="B135" s="127" t="s">
        <v>278</v>
      </c>
      <c r="C135" s="129" t="s">
        <v>279</v>
      </c>
      <c r="D135" s="12" t="str">
        <f t="shared" si="5"/>
        <v>Manual_Q0_20??</v>
      </c>
      <c r="E135" s="10" t="s">
        <v>17</v>
      </c>
      <c r="F135" s="11" t="s">
        <v>17</v>
      </c>
      <c r="G135" s="11" t="s">
        <v>17</v>
      </c>
      <c r="H135" s="11" t="s">
        <v>17</v>
      </c>
      <c r="I135" s="190" t="s">
        <v>324</v>
      </c>
      <c r="J135" s="137" t="str">
        <f t="shared" si="6"/>
        <v>,Manual_Q0_20??</v>
      </c>
    </row>
    <row r="136" spans="1:10" s="124" customFormat="1" x14ac:dyDescent="0.25">
      <c r="A136" s="126">
        <v>56000</v>
      </c>
      <c r="B136" s="127" t="s">
        <v>278</v>
      </c>
      <c r="C136" s="129" t="s">
        <v>69</v>
      </c>
      <c r="D136" s="136" t="str">
        <f t="shared" si="5"/>
        <v>Manual_Q0_20??</v>
      </c>
      <c r="E136" s="134" t="s">
        <v>17</v>
      </c>
      <c r="F136" s="135" t="s">
        <v>17</v>
      </c>
      <c r="G136" s="135" t="s">
        <v>17</v>
      </c>
      <c r="H136" s="135" t="s">
        <v>17</v>
      </c>
      <c r="I136" s="190" t="s">
        <v>324</v>
      </c>
      <c r="J136" s="137" t="str">
        <f t="shared" si="6"/>
        <v>,Manual_Q0_20??</v>
      </c>
    </row>
    <row r="137" spans="1:10" s="124" customFormat="1" x14ac:dyDescent="0.25">
      <c r="A137" s="126">
        <v>56000</v>
      </c>
      <c r="B137" s="127" t="s">
        <v>278</v>
      </c>
      <c r="C137" s="129" t="s">
        <v>70</v>
      </c>
      <c r="D137" s="136" t="str">
        <f t="shared" si="5"/>
        <v>Manual_Q0_20??</v>
      </c>
      <c r="E137" s="134" t="s">
        <v>17</v>
      </c>
      <c r="F137" s="135" t="s">
        <v>17</v>
      </c>
      <c r="G137" s="135" t="s">
        <v>17</v>
      </c>
      <c r="H137" s="135" t="s">
        <v>17</v>
      </c>
      <c r="I137" s="190" t="s">
        <v>324</v>
      </c>
      <c r="J137" s="137" t="str">
        <f t="shared" si="6"/>
        <v>,Manual_Q0_20??</v>
      </c>
    </row>
    <row r="138" spans="1:10" ht="15.75" thickBot="1" x14ac:dyDescent="0.3">
      <c r="A138" s="126">
        <v>56000</v>
      </c>
      <c r="B138" s="131" t="s">
        <v>278</v>
      </c>
      <c r="C138" s="132" t="s">
        <v>85</v>
      </c>
      <c r="D138" s="19" t="str">
        <f t="shared" si="5"/>
        <v>Manual_Q0_20??</v>
      </c>
      <c r="E138" s="10" t="s">
        <v>17</v>
      </c>
      <c r="F138" s="11" t="s">
        <v>17</v>
      </c>
      <c r="G138" s="11" t="s">
        <v>17</v>
      </c>
      <c r="H138" s="11" t="s">
        <v>17</v>
      </c>
      <c r="I138" s="190" t="s">
        <v>324</v>
      </c>
      <c r="J138" s="137" t="str">
        <f t="shared" si="6"/>
        <v>,Manual_Q0_20??</v>
      </c>
    </row>
    <row r="139" spans="1:10" x14ac:dyDescent="0.25">
      <c r="A139" s="138">
        <v>56100</v>
      </c>
      <c r="B139" s="145" t="s">
        <v>83</v>
      </c>
      <c r="C139" s="147" t="s">
        <v>15</v>
      </c>
      <c r="D139" s="9" t="str">
        <f t="shared" si="4"/>
        <v>Manual_Q1_2014</v>
      </c>
      <c r="E139" s="10" t="s">
        <v>17</v>
      </c>
      <c r="F139" s="11" t="s">
        <v>17</v>
      </c>
      <c r="G139" s="11" t="s">
        <v>17</v>
      </c>
      <c r="H139" s="11" t="s">
        <v>17</v>
      </c>
      <c r="I139" s="153" t="s">
        <v>84</v>
      </c>
      <c r="J139" s="137" t="str">
        <f t="shared" si="3"/>
        <v>,Manual_Q1_2014</v>
      </c>
    </row>
    <row r="140" spans="1:10" x14ac:dyDescent="0.25">
      <c r="A140" s="138">
        <v>56100</v>
      </c>
      <c r="B140" s="139" t="s">
        <v>83</v>
      </c>
      <c r="C140" s="141" t="s">
        <v>51</v>
      </c>
      <c r="D140" s="12" t="str">
        <f t="shared" si="4"/>
        <v>Manual_Q1_2014</v>
      </c>
      <c r="E140" s="10" t="s">
        <v>17</v>
      </c>
      <c r="F140" s="11" t="s">
        <v>17</v>
      </c>
      <c r="G140" s="11" t="s">
        <v>17</v>
      </c>
      <c r="H140" s="11" t="s">
        <v>17</v>
      </c>
      <c r="I140" s="153" t="s">
        <v>84</v>
      </c>
      <c r="J140" s="137" t="str">
        <f t="shared" si="3"/>
        <v>,Manual_Q1_2014</v>
      </c>
    </row>
    <row r="141" spans="1:10" x14ac:dyDescent="0.25">
      <c r="A141" s="138">
        <v>56100</v>
      </c>
      <c r="B141" s="139" t="s">
        <v>83</v>
      </c>
      <c r="C141" s="141" t="s">
        <v>53</v>
      </c>
      <c r="D141" s="12" t="str">
        <f t="shared" si="4"/>
        <v>Manual_Q1_2014</v>
      </c>
      <c r="E141" s="10" t="s">
        <v>17</v>
      </c>
      <c r="F141" s="11" t="s">
        <v>17</v>
      </c>
      <c r="G141" s="11" t="s">
        <v>17</v>
      </c>
      <c r="H141" s="11" t="s">
        <v>17</v>
      </c>
      <c r="I141" s="153" t="s">
        <v>84</v>
      </c>
      <c r="J141" s="137" t="str">
        <f t="shared" si="3"/>
        <v>,Manual_Q1_2014</v>
      </c>
    </row>
    <row r="142" spans="1:10" x14ac:dyDescent="0.25">
      <c r="A142" s="138">
        <v>56100</v>
      </c>
      <c r="B142" s="139" t="s">
        <v>83</v>
      </c>
      <c r="C142" s="140" t="s">
        <v>18</v>
      </c>
      <c r="D142" s="12" t="str">
        <f t="shared" si="4"/>
        <v>Manual_Q1_2014</v>
      </c>
      <c r="E142" s="10" t="s">
        <v>17</v>
      </c>
      <c r="F142" s="11" t="s">
        <v>17</v>
      </c>
      <c r="G142" s="11" t="s">
        <v>17</v>
      </c>
      <c r="H142" s="11" t="s">
        <v>17</v>
      </c>
      <c r="I142" s="153" t="s">
        <v>84</v>
      </c>
      <c r="J142" s="137" t="str">
        <f t="shared" si="3"/>
        <v>,Manual_Q1_2014</v>
      </c>
    </row>
    <row r="143" spans="1:10" x14ac:dyDescent="0.25">
      <c r="A143" s="138">
        <v>56100</v>
      </c>
      <c r="B143" s="139" t="s">
        <v>83</v>
      </c>
      <c r="C143" s="141" t="s">
        <v>54</v>
      </c>
      <c r="D143" s="12" t="str">
        <f t="shared" si="4"/>
        <v>Manual_Q1_2014</v>
      </c>
      <c r="E143" s="10" t="s">
        <v>17</v>
      </c>
      <c r="F143" s="11" t="s">
        <v>17</v>
      </c>
      <c r="G143" s="11" t="s">
        <v>17</v>
      </c>
      <c r="H143" s="11" t="s">
        <v>17</v>
      </c>
      <c r="I143" s="153" t="s">
        <v>84</v>
      </c>
      <c r="J143" s="137" t="str">
        <f t="shared" si="3"/>
        <v>,Manual_Q1_2014</v>
      </c>
    </row>
    <row r="144" spans="1:10" x14ac:dyDescent="0.25">
      <c r="A144" s="138">
        <v>56100</v>
      </c>
      <c r="B144" s="139" t="s">
        <v>83</v>
      </c>
      <c r="C144" s="141" t="s">
        <v>55</v>
      </c>
      <c r="D144" s="12" t="str">
        <f t="shared" si="4"/>
        <v>Manual_Q1_2014</v>
      </c>
      <c r="E144" s="10" t="s">
        <v>17</v>
      </c>
      <c r="F144" s="11" t="s">
        <v>17</v>
      </c>
      <c r="G144" s="11" t="s">
        <v>17</v>
      </c>
      <c r="H144" s="11" t="s">
        <v>17</v>
      </c>
      <c r="I144" s="153" t="s">
        <v>84</v>
      </c>
      <c r="J144" s="137" t="str">
        <f t="shared" si="3"/>
        <v>,Manual_Q1_2014</v>
      </c>
    </row>
    <row r="145" spans="1:10" x14ac:dyDescent="0.25">
      <c r="A145" s="138">
        <v>56100</v>
      </c>
      <c r="B145" s="139" t="s">
        <v>83</v>
      </c>
      <c r="C145" s="141" t="s">
        <v>279</v>
      </c>
      <c r="D145" s="12" t="str">
        <f>IF(MID(J145,1,1)=",",MID(J145,2,100),J145)</f>
        <v>Manual_Q1_2014</v>
      </c>
      <c r="E145" s="10" t="s">
        <v>17</v>
      </c>
      <c r="F145" s="11" t="s">
        <v>17</v>
      </c>
      <c r="G145" s="11" t="s">
        <v>17</v>
      </c>
      <c r="H145" s="11" t="s">
        <v>17</v>
      </c>
      <c r="I145" s="153" t="s">
        <v>84</v>
      </c>
      <c r="J145" s="137" t="str">
        <f>(IF(E145="-","",$E$2&amp;E145))&amp;(IF(F145="-","",","&amp;$F$2&amp;F145))&amp;(IF(G145="-","",","&amp;$G$2&amp;G145))&amp;(IF(H145="-","",","&amp;H$2&amp;H145))&amp;(IF(I145="-","",","&amp;I145))</f>
        <v>,Manual_Q1_2014</v>
      </c>
    </row>
    <row r="146" spans="1:10" x14ac:dyDescent="0.25">
      <c r="A146" s="138">
        <v>56100</v>
      </c>
      <c r="B146" s="139" t="s">
        <v>83</v>
      </c>
      <c r="C146" s="141" t="s">
        <v>69</v>
      </c>
      <c r="D146" s="12" t="str">
        <f>IF(MID(J146,1,1)=",",MID(J146,2,100),J146)</f>
        <v>Manual_Q1_2014</v>
      </c>
      <c r="E146" s="10" t="s">
        <v>17</v>
      </c>
      <c r="F146" s="11" t="s">
        <v>17</v>
      </c>
      <c r="G146" s="11" t="s">
        <v>17</v>
      </c>
      <c r="H146" s="11" t="s">
        <v>17</v>
      </c>
      <c r="I146" s="153" t="s">
        <v>84</v>
      </c>
      <c r="J146" s="137" t="str">
        <f>(IF(E146="-","",$E$2&amp;E146))&amp;(IF(F146="-","",","&amp;$F$2&amp;F146))&amp;(IF(G146="-","",","&amp;$G$2&amp;G146))&amp;(IF(H146="-","",","&amp;H$2&amp;H146))&amp;(IF(I146="-","",","&amp;I146))</f>
        <v>,Manual_Q1_2014</v>
      </c>
    </row>
    <row r="147" spans="1:10" x14ac:dyDescent="0.25">
      <c r="A147" s="138">
        <v>56100</v>
      </c>
      <c r="B147" s="139" t="s">
        <v>83</v>
      </c>
      <c r="C147" s="141" t="s">
        <v>70</v>
      </c>
      <c r="D147" s="12" t="str">
        <f>IF(MID(J147,1,1)=",",MID(J147,2,100),J147)</f>
        <v>Manual_Q1_2014</v>
      </c>
      <c r="E147" s="10" t="s">
        <v>17</v>
      </c>
      <c r="F147" s="11" t="s">
        <v>17</v>
      </c>
      <c r="G147" s="11" t="s">
        <v>17</v>
      </c>
      <c r="H147" s="11" t="s">
        <v>17</v>
      </c>
      <c r="I147" s="153" t="s">
        <v>84</v>
      </c>
      <c r="J147" s="137" t="str">
        <f>(IF(E147="-","",$E$2&amp;E147))&amp;(IF(F147="-","",","&amp;$F$2&amp;F147))&amp;(IF(G147="-","",","&amp;$G$2&amp;G147))&amp;(IF(H147="-","",","&amp;H$2&amp;H147))&amp;(IF(I147="-","",","&amp;I147))</f>
        <v>,Manual_Q1_2014</v>
      </c>
    </row>
    <row r="148" spans="1:10" x14ac:dyDescent="0.25">
      <c r="A148" s="138">
        <v>56100</v>
      </c>
      <c r="B148" s="139" t="s">
        <v>83</v>
      </c>
      <c r="C148" s="141" t="s">
        <v>85</v>
      </c>
      <c r="D148" s="12" t="str">
        <f t="shared" si="4"/>
        <v>Manual_Q1_2014</v>
      </c>
      <c r="E148" s="10" t="s">
        <v>17</v>
      </c>
      <c r="F148" s="11" t="s">
        <v>17</v>
      </c>
      <c r="G148" s="11" t="s">
        <v>17</v>
      </c>
      <c r="H148" s="11" t="s">
        <v>17</v>
      </c>
      <c r="I148" s="153" t="s">
        <v>84</v>
      </c>
      <c r="J148" s="137" t="str">
        <f t="shared" ref="J148:J240" si="7">(IF(E148="-","",$E$2&amp;E148))&amp;(IF(F148="-","",","&amp;$F$2&amp;F148))&amp;(IF(G148="-","",","&amp;$G$2&amp;G148))&amp;(IF(H148="-","",","&amp;H$2&amp;H148))&amp;(IF(I148="-","",","&amp;I148))</f>
        <v>,Manual_Q1_2014</v>
      </c>
    </row>
    <row r="149" spans="1:10" x14ac:dyDescent="0.25">
      <c r="A149" s="138">
        <v>56100</v>
      </c>
      <c r="B149" s="139" t="s">
        <v>83</v>
      </c>
      <c r="C149" s="141" t="s">
        <v>281</v>
      </c>
      <c r="D149" s="12" t="str">
        <f t="shared" si="4"/>
        <v>Manual_Q1_2014</v>
      </c>
      <c r="E149" s="10" t="s">
        <v>17</v>
      </c>
      <c r="F149" s="11" t="s">
        <v>17</v>
      </c>
      <c r="G149" s="11" t="s">
        <v>17</v>
      </c>
      <c r="H149" s="11" t="s">
        <v>17</v>
      </c>
      <c r="I149" s="153" t="s">
        <v>84</v>
      </c>
      <c r="J149" s="137" t="str">
        <f t="shared" si="7"/>
        <v>,Manual_Q1_2014</v>
      </c>
    </row>
    <row r="150" spans="1:10" x14ac:dyDescent="0.25">
      <c r="A150" s="138">
        <v>56100</v>
      </c>
      <c r="B150" s="139" t="s">
        <v>83</v>
      </c>
      <c r="C150" s="141" t="s">
        <v>283</v>
      </c>
      <c r="D150" s="12" t="str">
        <f t="shared" si="4"/>
        <v>Manual_Q1_2014</v>
      </c>
      <c r="E150" s="10" t="s">
        <v>17</v>
      </c>
      <c r="F150" s="11" t="s">
        <v>17</v>
      </c>
      <c r="G150" s="11" t="s">
        <v>17</v>
      </c>
      <c r="H150" s="11" t="s">
        <v>17</v>
      </c>
      <c r="I150" s="153" t="s">
        <v>84</v>
      </c>
      <c r="J150" s="137" t="str">
        <f t="shared" si="7"/>
        <v>,Manual_Q1_2014</v>
      </c>
    </row>
    <row r="151" spans="1:10" ht="15.75" thickBot="1" x14ac:dyDescent="0.3">
      <c r="A151" s="138">
        <v>56100</v>
      </c>
      <c r="B151" s="143" t="s">
        <v>83</v>
      </c>
      <c r="C151" s="144" t="s">
        <v>284</v>
      </c>
      <c r="D151" s="14" t="str">
        <f t="shared" si="4"/>
        <v>Manual_Q1_2014</v>
      </c>
      <c r="E151" s="10" t="s">
        <v>17</v>
      </c>
      <c r="F151" s="11" t="s">
        <v>17</v>
      </c>
      <c r="G151" s="11" t="s">
        <v>17</v>
      </c>
      <c r="H151" s="11" t="s">
        <v>17</v>
      </c>
      <c r="I151" s="153" t="s">
        <v>84</v>
      </c>
      <c r="J151" s="137" t="str">
        <f t="shared" si="7"/>
        <v>,Manual_Q1_2014</v>
      </c>
    </row>
    <row r="152" spans="1:10" x14ac:dyDescent="0.25">
      <c r="A152" s="138">
        <v>56200</v>
      </c>
      <c r="B152" s="145" t="s">
        <v>251</v>
      </c>
      <c r="C152" s="147" t="s">
        <v>15</v>
      </c>
      <c r="D152" s="9" t="str">
        <f t="shared" si="4"/>
        <v>Manual_Q2_20??</v>
      </c>
      <c r="E152" s="10" t="s">
        <v>17</v>
      </c>
      <c r="F152" s="11" t="s">
        <v>17</v>
      </c>
      <c r="G152" s="11" t="s">
        <v>17</v>
      </c>
      <c r="H152" s="11" t="s">
        <v>17</v>
      </c>
      <c r="I152" s="153" t="s">
        <v>290</v>
      </c>
      <c r="J152" s="137" t="str">
        <f t="shared" si="7"/>
        <v>,Manual_Q2_20??</v>
      </c>
    </row>
    <row r="153" spans="1:10" x14ac:dyDescent="0.25">
      <c r="A153" s="138">
        <v>56200</v>
      </c>
      <c r="B153" s="139" t="s">
        <v>251</v>
      </c>
      <c r="C153" s="141" t="s">
        <v>51</v>
      </c>
      <c r="D153" s="12" t="str">
        <f t="shared" ref="D153:D157" si="8">IF(MID(J153,1,1)=",",MID(J153,2,100),J153)</f>
        <v>Manual_Q2_20??</v>
      </c>
      <c r="E153" s="10" t="s">
        <v>17</v>
      </c>
      <c r="F153" s="11" t="s">
        <v>17</v>
      </c>
      <c r="G153" s="11" t="s">
        <v>17</v>
      </c>
      <c r="H153" s="11" t="s">
        <v>17</v>
      </c>
      <c r="I153" s="153" t="s">
        <v>290</v>
      </c>
      <c r="J153" s="137" t="str">
        <f t="shared" si="7"/>
        <v>,Manual_Q2_20??</v>
      </c>
    </row>
    <row r="154" spans="1:10" x14ac:dyDescent="0.25">
      <c r="A154" s="138">
        <v>56200</v>
      </c>
      <c r="B154" s="139" t="s">
        <v>251</v>
      </c>
      <c r="C154" s="141" t="s">
        <v>53</v>
      </c>
      <c r="D154" s="12" t="str">
        <f t="shared" si="8"/>
        <v>Manual_Q2_20??</v>
      </c>
      <c r="E154" s="10" t="s">
        <v>17</v>
      </c>
      <c r="F154" s="11" t="s">
        <v>17</v>
      </c>
      <c r="G154" s="11" t="s">
        <v>17</v>
      </c>
      <c r="H154" s="11" t="s">
        <v>17</v>
      </c>
      <c r="I154" s="153" t="s">
        <v>290</v>
      </c>
      <c r="J154" s="137" t="str">
        <f t="shared" si="7"/>
        <v>,Manual_Q2_20??</v>
      </c>
    </row>
    <row r="155" spans="1:10" x14ac:dyDescent="0.25">
      <c r="A155" s="138">
        <v>56200</v>
      </c>
      <c r="B155" s="139" t="s">
        <v>251</v>
      </c>
      <c r="C155" s="140" t="s">
        <v>18</v>
      </c>
      <c r="D155" s="12" t="str">
        <f t="shared" si="8"/>
        <v>Manual_Q2_20??</v>
      </c>
      <c r="E155" s="10" t="s">
        <v>17</v>
      </c>
      <c r="F155" s="11" t="s">
        <v>17</v>
      </c>
      <c r="G155" s="11" t="s">
        <v>17</v>
      </c>
      <c r="H155" s="11" t="s">
        <v>17</v>
      </c>
      <c r="I155" s="153" t="s">
        <v>290</v>
      </c>
      <c r="J155" s="137" t="str">
        <f t="shared" si="7"/>
        <v>,Manual_Q2_20??</v>
      </c>
    </row>
    <row r="156" spans="1:10" x14ac:dyDescent="0.25">
      <c r="A156" s="138">
        <v>56200</v>
      </c>
      <c r="B156" s="139" t="s">
        <v>251</v>
      </c>
      <c r="C156" s="141" t="s">
        <v>54</v>
      </c>
      <c r="D156" s="12" t="str">
        <f t="shared" si="8"/>
        <v>Manual_Q2_20??</v>
      </c>
      <c r="E156" s="10" t="s">
        <v>17</v>
      </c>
      <c r="F156" s="11" t="s">
        <v>17</v>
      </c>
      <c r="G156" s="11" t="s">
        <v>17</v>
      </c>
      <c r="H156" s="11" t="s">
        <v>17</v>
      </c>
      <c r="I156" s="153" t="s">
        <v>290</v>
      </c>
      <c r="J156" s="137" t="str">
        <f t="shared" si="7"/>
        <v>,Manual_Q2_20??</v>
      </c>
    </row>
    <row r="157" spans="1:10" x14ac:dyDescent="0.25">
      <c r="A157" s="138">
        <v>56200</v>
      </c>
      <c r="B157" s="139" t="s">
        <v>251</v>
      </c>
      <c r="C157" s="141" t="s">
        <v>55</v>
      </c>
      <c r="D157" s="12" t="str">
        <f t="shared" si="8"/>
        <v>Manual_Q2_20??</v>
      </c>
      <c r="E157" s="10" t="s">
        <v>17</v>
      </c>
      <c r="F157" s="11" t="s">
        <v>17</v>
      </c>
      <c r="G157" s="11" t="s">
        <v>17</v>
      </c>
      <c r="H157" s="11" t="s">
        <v>17</v>
      </c>
      <c r="I157" s="153" t="s">
        <v>290</v>
      </c>
      <c r="J157" s="137" t="str">
        <f t="shared" si="7"/>
        <v>,Manual_Q2_20??</v>
      </c>
    </row>
    <row r="158" spans="1:10" x14ac:dyDescent="0.25">
      <c r="A158" s="138">
        <v>56200</v>
      </c>
      <c r="B158" s="139" t="s">
        <v>251</v>
      </c>
      <c r="C158" s="141" t="s">
        <v>279</v>
      </c>
      <c r="D158" s="12" t="str">
        <f>IF(MID(J158,1,1)=",",MID(J158,2,100),J158)</f>
        <v>Manual_Q2_20??</v>
      </c>
      <c r="E158" s="10" t="s">
        <v>17</v>
      </c>
      <c r="F158" s="11" t="s">
        <v>17</v>
      </c>
      <c r="G158" s="11" t="s">
        <v>17</v>
      </c>
      <c r="H158" s="11" t="s">
        <v>17</v>
      </c>
      <c r="I158" s="153" t="s">
        <v>290</v>
      </c>
      <c r="J158" s="137" t="str">
        <f>(IF(E158="-","",$E$2&amp;E158))&amp;(IF(F158="-","",","&amp;$F$2&amp;F158))&amp;(IF(G158="-","",","&amp;$G$2&amp;G158))&amp;(IF(H158="-","",","&amp;H$2&amp;H158))&amp;(IF(I158="-","",","&amp;I158))</f>
        <v>,Manual_Q2_20??</v>
      </c>
    </row>
    <row r="159" spans="1:10" x14ac:dyDescent="0.25">
      <c r="A159" s="138">
        <v>56200</v>
      </c>
      <c r="B159" s="139" t="s">
        <v>251</v>
      </c>
      <c r="C159" s="141" t="s">
        <v>69</v>
      </c>
      <c r="D159" s="12" t="str">
        <f>IF(MID(J159,1,1)=",",MID(J159,2,100),J159)</f>
        <v>Manual_Q2_20??</v>
      </c>
      <c r="E159" s="10" t="s">
        <v>17</v>
      </c>
      <c r="F159" s="11" t="s">
        <v>17</v>
      </c>
      <c r="G159" s="11" t="s">
        <v>17</v>
      </c>
      <c r="H159" s="11" t="s">
        <v>17</v>
      </c>
      <c r="I159" s="153" t="s">
        <v>290</v>
      </c>
      <c r="J159" s="137" t="str">
        <f>(IF(E159="-","",$E$2&amp;E159))&amp;(IF(F159="-","",","&amp;$F$2&amp;F159))&amp;(IF(G159="-","",","&amp;$G$2&amp;G159))&amp;(IF(H159="-","",","&amp;H$2&amp;H159))&amp;(IF(I159="-","",","&amp;I159))</f>
        <v>,Manual_Q2_20??</v>
      </c>
    </row>
    <row r="160" spans="1:10" x14ac:dyDescent="0.25">
      <c r="A160" s="138">
        <v>56200</v>
      </c>
      <c r="B160" s="139" t="s">
        <v>251</v>
      </c>
      <c r="C160" s="141" t="s">
        <v>70</v>
      </c>
      <c r="D160" s="12" t="str">
        <f>IF(MID(J160,1,1)=",",MID(J160,2,100),J160)</f>
        <v>Manual_Q2_20??</v>
      </c>
      <c r="E160" s="10" t="s">
        <v>17</v>
      </c>
      <c r="F160" s="11" t="s">
        <v>17</v>
      </c>
      <c r="G160" s="11" t="s">
        <v>17</v>
      </c>
      <c r="H160" s="11" t="s">
        <v>17</v>
      </c>
      <c r="I160" s="153" t="s">
        <v>290</v>
      </c>
      <c r="J160" s="137" t="str">
        <f>(IF(E160="-","",$E$2&amp;E160))&amp;(IF(F160="-","",","&amp;$F$2&amp;F160))&amp;(IF(G160="-","",","&amp;$G$2&amp;G160))&amp;(IF(H160="-","",","&amp;H$2&amp;H160))&amp;(IF(I160="-","",","&amp;I160))</f>
        <v>,Manual_Q2_20??</v>
      </c>
    </row>
    <row r="161" spans="1:10" x14ac:dyDescent="0.25">
      <c r="A161" s="138">
        <v>56200</v>
      </c>
      <c r="B161" s="139" t="s">
        <v>251</v>
      </c>
      <c r="C161" s="141" t="s">
        <v>85</v>
      </c>
      <c r="D161" s="12" t="str">
        <f t="shared" ref="D161:D164" si="9">IF(MID(J161,1,1)=",",MID(J161,2,100),J161)</f>
        <v>Manual_Q2_20??</v>
      </c>
      <c r="E161" s="10" t="s">
        <v>17</v>
      </c>
      <c r="F161" s="11" t="s">
        <v>17</v>
      </c>
      <c r="G161" s="11" t="s">
        <v>17</v>
      </c>
      <c r="H161" s="11" t="s">
        <v>17</v>
      </c>
      <c r="I161" s="153" t="s">
        <v>290</v>
      </c>
      <c r="J161" s="137" t="str">
        <f t="shared" ref="J161:J164" si="10">(IF(E161="-","",$E$2&amp;E161))&amp;(IF(F161="-","",","&amp;$F$2&amp;F161))&amp;(IF(G161="-","",","&amp;$G$2&amp;G161))&amp;(IF(H161="-","",","&amp;H$2&amp;H161))&amp;(IF(I161="-","",","&amp;I161))</f>
        <v>,Manual_Q2_20??</v>
      </c>
    </row>
    <row r="162" spans="1:10" x14ac:dyDescent="0.25">
      <c r="A162" s="138">
        <v>56200</v>
      </c>
      <c r="B162" s="139" t="s">
        <v>251</v>
      </c>
      <c r="C162" s="141" t="s">
        <v>281</v>
      </c>
      <c r="D162" s="12" t="str">
        <f t="shared" si="9"/>
        <v>Manual_Q2_20??</v>
      </c>
      <c r="E162" s="10" t="s">
        <v>17</v>
      </c>
      <c r="F162" s="11" t="s">
        <v>17</v>
      </c>
      <c r="G162" s="11" t="s">
        <v>17</v>
      </c>
      <c r="H162" s="11" t="s">
        <v>17</v>
      </c>
      <c r="I162" s="153" t="s">
        <v>290</v>
      </c>
      <c r="J162" s="137" t="str">
        <f t="shared" si="10"/>
        <v>,Manual_Q2_20??</v>
      </c>
    </row>
    <row r="163" spans="1:10" x14ac:dyDescent="0.25">
      <c r="A163" s="138">
        <v>56200</v>
      </c>
      <c r="B163" s="139" t="s">
        <v>251</v>
      </c>
      <c r="C163" s="141" t="s">
        <v>283</v>
      </c>
      <c r="D163" s="12" t="str">
        <f t="shared" si="9"/>
        <v>Manual_Q2_20??</v>
      </c>
      <c r="E163" s="10" t="s">
        <v>17</v>
      </c>
      <c r="F163" s="11" t="s">
        <v>17</v>
      </c>
      <c r="G163" s="11" t="s">
        <v>17</v>
      </c>
      <c r="H163" s="11" t="s">
        <v>17</v>
      </c>
      <c r="I163" s="153" t="s">
        <v>290</v>
      </c>
      <c r="J163" s="137" t="str">
        <f t="shared" si="10"/>
        <v>,Manual_Q2_20??</v>
      </c>
    </row>
    <row r="164" spans="1:10" ht="15.75" thickBot="1" x14ac:dyDescent="0.3">
      <c r="A164" s="138">
        <v>56200</v>
      </c>
      <c r="B164" s="143" t="s">
        <v>251</v>
      </c>
      <c r="C164" s="144" t="s">
        <v>284</v>
      </c>
      <c r="D164" s="19" t="str">
        <f t="shared" si="9"/>
        <v>Manual_Q2_20??</v>
      </c>
      <c r="E164" s="10" t="s">
        <v>17</v>
      </c>
      <c r="F164" s="11" t="s">
        <v>17</v>
      </c>
      <c r="G164" s="11" t="s">
        <v>17</v>
      </c>
      <c r="H164" s="11" t="s">
        <v>17</v>
      </c>
      <c r="I164" s="153" t="s">
        <v>290</v>
      </c>
      <c r="J164" s="137" t="str">
        <f t="shared" si="10"/>
        <v>,Manual_Q2_20??</v>
      </c>
    </row>
    <row r="165" spans="1:10" x14ac:dyDescent="0.25">
      <c r="A165" s="138">
        <v>56300</v>
      </c>
      <c r="B165" s="142" t="s">
        <v>86</v>
      </c>
      <c r="C165" s="146" t="s">
        <v>15</v>
      </c>
      <c r="D165" s="23" t="str">
        <f>IF(MID(J165,1,1)=",",MID(J165,2,100),J165)</f>
        <v>Manual_Q3_2014</v>
      </c>
      <c r="E165" s="10" t="s">
        <v>17</v>
      </c>
      <c r="F165" s="11" t="s">
        <v>17</v>
      </c>
      <c r="G165" s="11" t="s">
        <v>17</v>
      </c>
      <c r="H165" s="11" t="s">
        <v>17</v>
      </c>
      <c r="I165" s="153" t="s">
        <v>87</v>
      </c>
      <c r="J165" s="137" t="str">
        <f>(IF(E165="-","",$E$2&amp;E165))&amp;(IF(F165="-","",","&amp;$F$2&amp;F165))&amp;(IF(G165="-","",","&amp;$G$2&amp;G165))&amp;(IF(H165="-","",","&amp;H$2&amp;H165))&amp;(IF(I165="-","",","&amp;I165))</f>
        <v>,Manual_Q3_2014</v>
      </c>
    </row>
    <row r="166" spans="1:10" x14ac:dyDescent="0.25">
      <c r="A166" s="138">
        <v>56300</v>
      </c>
      <c r="B166" s="139" t="s">
        <v>86</v>
      </c>
      <c r="C166" s="141" t="s">
        <v>51</v>
      </c>
      <c r="D166" s="21" t="str">
        <f>IF(MID(J166,1,1)=",",MID(J166,2,100),J166)</f>
        <v>Manual_Q3_2014</v>
      </c>
      <c r="E166" s="10" t="s">
        <v>17</v>
      </c>
      <c r="F166" s="11" t="s">
        <v>17</v>
      </c>
      <c r="G166" s="11" t="s">
        <v>17</v>
      </c>
      <c r="H166" s="11" t="s">
        <v>17</v>
      </c>
      <c r="I166" s="153" t="s">
        <v>87</v>
      </c>
      <c r="J166" s="137" t="str">
        <f>(IF(E166="-","",$E$2&amp;E166))&amp;(IF(F166="-","",","&amp;$F$2&amp;F166))&amp;(IF(G166="-","",","&amp;$G$2&amp;G166))&amp;(IF(H166="-","",","&amp;H$2&amp;H166))&amp;(IF(I166="-","",","&amp;I166))</f>
        <v>,Manual_Q3_2014</v>
      </c>
    </row>
    <row r="167" spans="1:10" x14ac:dyDescent="0.25">
      <c r="A167" s="138">
        <v>56300</v>
      </c>
      <c r="B167" s="139" t="s">
        <v>86</v>
      </c>
      <c r="C167" s="141" t="s">
        <v>53</v>
      </c>
      <c r="D167" s="21" t="str">
        <f t="shared" ref="D167:D207" si="11">IF(MID(J167,1,1)=",",MID(J167,2,100),J167)</f>
        <v>Manual_Q3_2014</v>
      </c>
      <c r="E167" s="10" t="s">
        <v>17</v>
      </c>
      <c r="F167" s="11" t="s">
        <v>17</v>
      </c>
      <c r="G167" s="11" t="s">
        <v>17</v>
      </c>
      <c r="H167" s="11" t="s">
        <v>17</v>
      </c>
      <c r="I167" s="153" t="s">
        <v>87</v>
      </c>
      <c r="J167" s="137" t="str">
        <f t="shared" si="7"/>
        <v>,Manual_Q3_2014</v>
      </c>
    </row>
    <row r="168" spans="1:10" s="125" customFormat="1" x14ac:dyDescent="0.25">
      <c r="A168" s="138">
        <v>56300</v>
      </c>
      <c r="B168" s="139" t="s">
        <v>86</v>
      </c>
      <c r="C168" s="140" t="s">
        <v>18</v>
      </c>
      <c r="D168" s="154" t="str">
        <f t="shared" si="11"/>
        <v>Manual_Q3_2014</v>
      </c>
      <c r="E168" s="151" t="s">
        <v>17</v>
      </c>
      <c r="F168" s="152" t="s">
        <v>17</v>
      </c>
      <c r="G168" s="152" t="s">
        <v>17</v>
      </c>
      <c r="H168" s="152" t="s">
        <v>17</v>
      </c>
      <c r="I168" s="153" t="s">
        <v>87</v>
      </c>
      <c r="J168" s="155" t="str">
        <f t="shared" si="7"/>
        <v>,Manual_Q3_2014</v>
      </c>
    </row>
    <row r="169" spans="1:10" s="125" customFormat="1" x14ac:dyDescent="0.25">
      <c r="A169" s="138">
        <v>56300</v>
      </c>
      <c r="B169" s="139" t="s">
        <v>86</v>
      </c>
      <c r="C169" s="141" t="s">
        <v>54</v>
      </c>
      <c r="D169" s="154" t="str">
        <f t="shared" si="11"/>
        <v>Manual_Q3_2014</v>
      </c>
      <c r="E169" s="151" t="s">
        <v>17</v>
      </c>
      <c r="F169" s="152" t="s">
        <v>17</v>
      </c>
      <c r="G169" s="152" t="s">
        <v>17</v>
      </c>
      <c r="H169" s="152" t="s">
        <v>17</v>
      </c>
      <c r="I169" s="153" t="s">
        <v>87</v>
      </c>
      <c r="J169" s="155" t="str">
        <f t="shared" si="7"/>
        <v>,Manual_Q3_2014</v>
      </c>
    </row>
    <row r="170" spans="1:10" s="125" customFormat="1" x14ac:dyDescent="0.25">
      <c r="A170" s="138">
        <v>56300</v>
      </c>
      <c r="B170" s="139" t="s">
        <v>86</v>
      </c>
      <c r="C170" s="141" t="s">
        <v>55</v>
      </c>
      <c r="D170" s="154" t="str">
        <f t="shared" si="11"/>
        <v>Manual_Q3_2014</v>
      </c>
      <c r="E170" s="151" t="s">
        <v>17</v>
      </c>
      <c r="F170" s="152" t="s">
        <v>17</v>
      </c>
      <c r="G170" s="152" t="s">
        <v>17</v>
      </c>
      <c r="H170" s="152" t="s">
        <v>17</v>
      </c>
      <c r="I170" s="153" t="s">
        <v>87</v>
      </c>
      <c r="J170" s="155" t="str">
        <f t="shared" si="7"/>
        <v>,Manual_Q3_2014</v>
      </c>
    </row>
    <row r="171" spans="1:10" s="125" customFormat="1" x14ac:dyDescent="0.25">
      <c r="A171" s="138">
        <v>56300</v>
      </c>
      <c r="B171" s="139" t="s">
        <v>86</v>
      </c>
      <c r="C171" s="141" t="s">
        <v>279</v>
      </c>
      <c r="D171" s="154" t="str">
        <f t="shared" si="11"/>
        <v>Manual_Q3_2014</v>
      </c>
      <c r="E171" s="151" t="s">
        <v>17</v>
      </c>
      <c r="F171" s="152" t="s">
        <v>17</v>
      </c>
      <c r="G171" s="152" t="s">
        <v>17</v>
      </c>
      <c r="H171" s="152" t="s">
        <v>17</v>
      </c>
      <c r="I171" s="153" t="s">
        <v>87</v>
      </c>
      <c r="J171" s="155" t="str">
        <f t="shared" si="7"/>
        <v>,Manual_Q3_2014</v>
      </c>
    </row>
    <row r="172" spans="1:10" s="125" customFormat="1" x14ac:dyDescent="0.25">
      <c r="A172" s="138">
        <v>56300</v>
      </c>
      <c r="B172" s="139" t="s">
        <v>86</v>
      </c>
      <c r="C172" s="141" t="s">
        <v>69</v>
      </c>
      <c r="D172" s="154" t="str">
        <f t="shared" si="11"/>
        <v>Manual_Q3_2014</v>
      </c>
      <c r="E172" s="151" t="s">
        <v>17</v>
      </c>
      <c r="F172" s="152" t="s">
        <v>17</v>
      </c>
      <c r="G172" s="152" t="s">
        <v>17</v>
      </c>
      <c r="H172" s="152" t="s">
        <v>17</v>
      </c>
      <c r="I172" s="153" t="s">
        <v>87</v>
      </c>
      <c r="J172" s="155" t="str">
        <f t="shared" si="7"/>
        <v>,Manual_Q3_2014</v>
      </c>
    </row>
    <row r="173" spans="1:10" s="125" customFormat="1" x14ac:dyDescent="0.25">
      <c r="A173" s="138">
        <v>56300</v>
      </c>
      <c r="B173" s="139" t="s">
        <v>86</v>
      </c>
      <c r="C173" s="141" t="s">
        <v>70</v>
      </c>
      <c r="D173" s="154" t="str">
        <f t="shared" si="11"/>
        <v>Manual_Q3_2014</v>
      </c>
      <c r="E173" s="151" t="s">
        <v>17</v>
      </c>
      <c r="F173" s="152" t="s">
        <v>17</v>
      </c>
      <c r="G173" s="152" t="s">
        <v>17</v>
      </c>
      <c r="H173" s="152" t="s">
        <v>17</v>
      </c>
      <c r="I173" s="153" t="s">
        <v>87</v>
      </c>
      <c r="J173" s="155" t="str">
        <f t="shared" si="7"/>
        <v>,Manual_Q3_2014</v>
      </c>
    </row>
    <row r="174" spans="1:10" s="125" customFormat="1" x14ac:dyDescent="0.25">
      <c r="A174" s="138">
        <v>56300</v>
      </c>
      <c r="B174" s="139" t="s">
        <v>86</v>
      </c>
      <c r="C174" s="141" t="s">
        <v>85</v>
      </c>
      <c r="D174" s="154" t="str">
        <f t="shared" si="11"/>
        <v>Manual_Q3_2014</v>
      </c>
      <c r="E174" s="151" t="s">
        <v>17</v>
      </c>
      <c r="F174" s="152" t="s">
        <v>17</v>
      </c>
      <c r="G174" s="152" t="s">
        <v>17</v>
      </c>
      <c r="H174" s="152" t="s">
        <v>17</v>
      </c>
      <c r="I174" s="153" t="s">
        <v>87</v>
      </c>
      <c r="J174" s="155" t="str">
        <f t="shared" si="7"/>
        <v>,Manual_Q3_2014</v>
      </c>
    </row>
    <row r="175" spans="1:10" s="125" customFormat="1" x14ac:dyDescent="0.25">
      <c r="A175" s="138">
        <v>56300</v>
      </c>
      <c r="B175" s="139" t="s">
        <v>86</v>
      </c>
      <c r="C175" s="141" t="s">
        <v>281</v>
      </c>
      <c r="D175" s="154" t="str">
        <f t="shared" si="11"/>
        <v>Manual_Q3_2014</v>
      </c>
      <c r="E175" s="151" t="s">
        <v>17</v>
      </c>
      <c r="F175" s="152" t="s">
        <v>17</v>
      </c>
      <c r="G175" s="152" t="s">
        <v>17</v>
      </c>
      <c r="H175" s="152" t="s">
        <v>17</v>
      </c>
      <c r="I175" s="153" t="s">
        <v>87</v>
      </c>
      <c r="J175" s="155" t="str">
        <f t="shared" si="7"/>
        <v>,Manual_Q3_2014</v>
      </c>
    </row>
    <row r="176" spans="1:10" x14ac:dyDescent="0.25">
      <c r="A176" s="138">
        <v>56300</v>
      </c>
      <c r="B176" s="139" t="s">
        <v>86</v>
      </c>
      <c r="C176" s="141" t="s">
        <v>283</v>
      </c>
      <c r="D176" s="21" t="str">
        <f>IF(MID(J176,1,1)=",",MID(J176,2,100),J176)</f>
        <v>Manual_Q3_2014</v>
      </c>
      <c r="E176" s="10" t="s">
        <v>17</v>
      </c>
      <c r="F176" s="11" t="s">
        <v>17</v>
      </c>
      <c r="G176" s="11" t="s">
        <v>17</v>
      </c>
      <c r="H176" s="11" t="s">
        <v>17</v>
      </c>
      <c r="I176" s="153" t="s">
        <v>87</v>
      </c>
      <c r="J176" s="137" t="str">
        <f>(IF(E176="-","",$E$2&amp;E176))&amp;(IF(F176="-","",","&amp;$F$2&amp;F176))&amp;(IF(G176="-","",","&amp;$G$2&amp;G176))&amp;(IF(H176="-","",","&amp;H$2&amp;H176))&amp;(IF(I176="-","",","&amp;I176))</f>
        <v>,Manual_Q3_2014</v>
      </c>
    </row>
    <row r="177" spans="1:10" ht="15.75" thickBot="1" x14ac:dyDescent="0.3">
      <c r="A177" s="138">
        <v>56300</v>
      </c>
      <c r="B177" s="143" t="s">
        <v>86</v>
      </c>
      <c r="C177" s="144" t="s">
        <v>284</v>
      </c>
      <c r="D177" s="22" t="str">
        <f t="shared" si="11"/>
        <v>Manual_Q3_2014</v>
      </c>
      <c r="E177" s="10" t="s">
        <v>17</v>
      </c>
      <c r="F177" s="11" t="s">
        <v>17</v>
      </c>
      <c r="G177" s="11" t="s">
        <v>17</v>
      </c>
      <c r="H177" s="11" t="s">
        <v>17</v>
      </c>
      <c r="I177" s="153" t="s">
        <v>87</v>
      </c>
      <c r="J177" s="137" t="str">
        <f t="shared" si="7"/>
        <v>,Manual_Q3_2014</v>
      </c>
    </row>
    <row r="178" spans="1:10" x14ac:dyDescent="0.25">
      <c r="A178" s="138">
        <v>56400</v>
      </c>
      <c r="B178" s="142" t="s">
        <v>88</v>
      </c>
      <c r="C178" s="146" t="s">
        <v>15</v>
      </c>
      <c r="D178" s="20" t="str">
        <f t="shared" si="11"/>
        <v>Manual_Q4_2014</v>
      </c>
      <c r="E178" s="10" t="s">
        <v>17</v>
      </c>
      <c r="F178" s="11" t="s">
        <v>17</v>
      </c>
      <c r="G178" s="11" t="s">
        <v>17</v>
      </c>
      <c r="H178" s="11" t="s">
        <v>17</v>
      </c>
      <c r="I178" s="153" t="s">
        <v>89</v>
      </c>
      <c r="J178" s="137" t="str">
        <f t="shared" si="7"/>
        <v>,Manual_Q4_2014</v>
      </c>
    </row>
    <row r="179" spans="1:10" x14ac:dyDescent="0.25">
      <c r="A179" s="138">
        <v>56400</v>
      </c>
      <c r="B179" s="139" t="s">
        <v>88</v>
      </c>
      <c r="C179" s="141" t="s">
        <v>51</v>
      </c>
      <c r="D179" s="21" t="str">
        <f t="shared" si="11"/>
        <v>Manual_Q4_2014</v>
      </c>
      <c r="E179" s="10" t="s">
        <v>17</v>
      </c>
      <c r="F179" s="11" t="s">
        <v>17</v>
      </c>
      <c r="G179" s="11" t="s">
        <v>17</v>
      </c>
      <c r="H179" s="11" t="s">
        <v>17</v>
      </c>
      <c r="I179" s="153" t="s">
        <v>89</v>
      </c>
      <c r="J179" s="137" t="str">
        <f t="shared" si="7"/>
        <v>,Manual_Q4_2014</v>
      </c>
    </row>
    <row r="180" spans="1:10" x14ac:dyDescent="0.25">
      <c r="A180" s="138">
        <v>56400</v>
      </c>
      <c r="B180" s="139" t="s">
        <v>88</v>
      </c>
      <c r="C180" s="141" t="s">
        <v>53</v>
      </c>
      <c r="D180" s="21" t="str">
        <f t="shared" si="11"/>
        <v>Manual_Q4_2014</v>
      </c>
      <c r="E180" s="10" t="s">
        <v>17</v>
      </c>
      <c r="F180" s="11" t="s">
        <v>17</v>
      </c>
      <c r="G180" s="11" t="s">
        <v>17</v>
      </c>
      <c r="H180" s="11" t="s">
        <v>17</v>
      </c>
      <c r="I180" s="153" t="s">
        <v>89</v>
      </c>
      <c r="J180" s="137" t="str">
        <f t="shared" si="7"/>
        <v>,Manual_Q4_2014</v>
      </c>
    </row>
    <row r="181" spans="1:10" x14ac:dyDescent="0.25">
      <c r="A181" s="138">
        <v>56400</v>
      </c>
      <c r="B181" s="139" t="s">
        <v>88</v>
      </c>
      <c r="C181" s="140" t="s">
        <v>18</v>
      </c>
      <c r="D181" s="21" t="str">
        <f t="shared" si="11"/>
        <v>Manual_Q4_2014</v>
      </c>
      <c r="E181" s="10" t="s">
        <v>17</v>
      </c>
      <c r="F181" s="11" t="s">
        <v>17</v>
      </c>
      <c r="G181" s="11" t="s">
        <v>17</v>
      </c>
      <c r="H181" s="11" t="s">
        <v>17</v>
      </c>
      <c r="I181" s="153" t="s">
        <v>89</v>
      </c>
      <c r="J181" s="137" t="str">
        <f t="shared" si="7"/>
        <v>,Manual_Q4_2014</v>
      </c>
    </row>
    <row r="182" spans="1:10" x14ac:dyDescent="0.25">
      <c r="A182" s="138">
        <v>56400</v>
      </c>
      <c r="B182" s="139" t="s">
        <v>88</v>
      </c>
      <c r="C182" s="141" t="s">
        <v>54</v>
      </c>
      <c r="D182" s="21" t="str">
        <f t="shared" si="11"/>
        <v>Manual_Q4_2014</v>
      </c>
      <c r="E182" s="10" t="s">
        <v>17</v>
      </c>
      <c r="F182" s="11" t="s">
        <v>17</v>
      </c>
      <c r="G182" s="11" t="s">
        <v>17</v>
      </c>
      <c r="H182" s="11" t="s">
        <v>17</v>
      </c>
      <c r="I182" s="153" t="s">
        <v>89</v>
      </c>
      <c r="J182" s="137" t="str">
        <f t="shared" si="7"/>
        <v>,Manual_Q4_2014</v>
      </c>
    </row>
    <row r="183" spans="1:10" x14ac:dyDescent="0.25">
      <c r="A183" s="138">
        <v>56400</v>
      </c>
      <c r="B183" s="139" t="s">
        <v>88</v>
      </c>
      <c r="C183" s="141" t="s">
        <v>55</v>
      </c>
      <c r="D183" s="21" t="str">
        <f t="shared" si="11"/>
        <v>Manual_Q4_2014</v>
      </c>
      <c r="E183" s="10" t="s">
        <v>17</v>
      </c>
      <c r="F183" s="11" t="s">
        <v>17</v>
      </c>
      <c r="G183" s="11" t="s">
        <v>17</v>
      </c>
      <c r="H183" s="11" t="s">
        <v>17</v>
      </c>
      <c r="I183" s="153" t="s">
        <v>89</v>
      </c>
      <c r="J183" s="137" t="str">
        <f t="shared" si="7"/>
        <v>,Manual_Q4_2014</v>
      </c>
    </row>
    <row r="184" spans="1:10" x14ac:dyDescent="0.25">
      <c r="A184" s="138">
        <v>56400</v>
      </c>
      <c r="B184" s="139" t="s">
        <v>88</v>
      </c>
      <c r="C184" s="141" t="s">
        <v>56</v>
      </c>
      <c r="D184" s="21" t="str">
        <f t="shared" si="11"/>
        <v>Manual_Q4_2014</v>
      </c>
      <c r="E184" s="10" t="s">
        <v>17</v>
      </c>
      <c r="F184" s="11" t="s">
        <v>17</v>
      </c>
      <c r="G184" s="11" t="s">
        <v>17</v>
      </c>
      <c r="H184" s="11" t="s">
        <v>17</v>
      </c>
      <c r="I184" s="153" t="s">
        <v>89</v>
      </c>
      <c r="J184" s="137" t="str">
        <f t="shared" si="7"/>
        <v>,Manual_Q4_2014</v>
      </c>
    </row>
    <row r="185" spans="1:10" x14ac:dyDescent="0.25">
      <c r="A185" s="138">
        <v>56400</v>
      </c>
      <c r="B185" s="139" t="s">
        <v>88</v>
      </c>
      <c r="C185" s="141" t="s">
        <v>57</v>
      </c>
      <c r="D185" s="21" t="str">
        <f t="shared" si="11"/>
        <v>Manual_Q4_2014</v>
      </c>
      <c r="E185" s="10" t="s">
        <v>17</v>
      </c>
      <c r="F185" s="11" t="s">
        <v>17</v>
      </c>
      <c r="G185" s="11" t="s">
        <v>17</v>
      </c>
      <c r="H185" s="11" t="s">
        <v>17</v>
      </c>
      <c r="I185" s="153" t="s">
        <v>89</v>
      </c>
      <c r="J185" s="137" t="str">
        <f t="shared" si="7"/>
        <v>,Manual_Q4_2014</v>
      </c>
    </row>
    <row r="186" spans="1:10" x14ac:dyDescent="0.25">
      <c r="A186" s="138">
        <v>56400</v>
      </c>
      <c r="B186" s="139" t="s">
        <v>88</v>
      </c>
      <c r="C186" s="141" t="s">
        <v>279</v>
      </c>
      <c r="D186" s="21" t="str">
        <f t="shared" si="11"/>
        <v>Manual_Q4_2014</v>
      </c>
      <c r="E186" s="10" t="s">
        <v>17</v>
      </c>
      <c r="F186" s="11" t="s">
        <v>17</v>
      </c>
      <c r="G186" s="11" t="s">
        <v>17</v>
      </c>
      <c r="H186" s="11" t="s">
        <v>17</v>
      </c>
      <c r="I186" s="153" t="s">
        <v>89</v>
      </c>
      <c r="J186" s="137" t="str">
        <f t="shared" si="7"/>
        <v>,Manual_Q4_2014</v>
      </c>
    </row>
    <row r="187" spans="1:10" x14ac:dyDescent="0.25">
      <c r="A187" s="138">
        <v>56400</v>
      </c>
      <c r="B187" s="139" t="s">
        <v>88</v>
      </c>
      <c r="C187" s="141" t="s">
        <v>69</v>
      </c>
      <c r="D187" s="21" t="str">
        <f t="shared" si="11"/>
        <v>Manual_Q4_2014</v>
      </c>
      <c r="E187" s="10" t="s">
        <v>17</v>
      </c>
      <c r="F187" s="11" t="s">
        <v>17</v>
      </c>
      <c r="G187" s="11" t="s">
        <v>17</v>
      </c>
      <c r="H187" s="11" t="s">
        <v>17</v>
      </c>
      <c r="I187" s="153" t="s">
        <v>89</v>
      </c>
      <c r="J187" s="137" t="str">
        <f t="shared" si="7"/>
        <v>,Manual_Q4_2014</v>
      </c>
    </row>
    <row r="188" spans="1:10" x14ac:dyDescent="0.25">
      <c r="A188" s="138">
        <v>56400</v>
      </c>
      <c r="B188" s="139" t="s">
        <v>88</v>
      </c>
      <c r="C188" s="141" t="s">
        <v>70</v>
      </c>
      <c r="D188" s="21" t="str">
        <f t="shared" si="11"/>
        <v>Manual_Q4_2014</v>
      </c>
      <c r="E188" s="10" t="s">
        <v>17</v>
      </c>
      <c r="F188" s="11" t="s">
        <v>17</v>
      </c>
      <c r="G188" s="11" t="s">
        <v>17</v>
      </c>
      <c r="H188" s="11" t="s">
        <v>17</v>
      </c>
      <c r="I188" s="153" t="s">
        <v>89</v>
      </c>
      <c r="J188" s="137" t="str">
        <f t="shared" si="7"/>
        <v>,Manual_Q4_2014</v>
      </c>
    </row>
    <row r="189" spans="1:10" x14ac:dyDescent="0.25">
      <c r="A189" s="138">
        <v>56400</v>
      </c>
      <c r="B189" s="139" t="s">
        <v>88</v>
      </c>
      <c r="C189" s="141" t="s">
        <v>71</v>
      </c>
      <c r="D189" s="21" t="str">
        <f t="shared" si="11"/>
        <v>Manual_Q4_2014</v>
      </c>
      <c r="E189" s="10" t="s">
        <v>17</v>
      </c>
      <c r="F189" s="11" t="s">
        <v>17</v>
      </c>
      <c r="G189" s="11" t="s">
        <v>17</v>
      </c>
      <c r="H189" s="11" t="s">
        <v>17</v>
      </c>
      <c r="I189" s="153" t="s">
        <v>89</v>
      </c>
      <c r="J189" s="137" t="str">
        <f t="shared" si="7"/>
        <v>,Manual_Q4_2014</v>
      </c>
    </row>
    <row r="190" spans="1:10" x14ac:dyDescent="0.25">
      <c r="A190" s="138">
        <v>56400</v>
      </c>
      <c r="B190" s="139" t="s">
        <v>88</v>
      </c>
      <c r="C190" s="141" t="s">
        <v>72</v>
      </c>
      <c r="D190" s="21" t="str">
        <f t="shared" si="11"/>
        <v>Manual_Q4_2014</v>
      </c>
      <c r="E190" s="10" t="s">
        <v>17</v>
      </c>
      <c r="F190" s="11" t="s">
        <v>17</v>
      </c>
      <c r="G190" s="11" t="s">
        <v>17</v>
      </c>
      <c r="H190" s="11" t="s">
        <v>17</v>
      </c>
      <c r="I190" s="153" t="s">
        <v>89</v>
      </c>
      <c r="J190" s="137" t="str">
        <f t="shared" si="7"/>
        <v>,Manual_Q4_2014</v>
      </c>
    </row>
    <row r="191" spans="1:10" x14ac:dyDescent="0.25">
      <c r="A191" s="138">
        <v>56400</v>
      </c>
      <c r="B191" s="139" t="s">
        <v>88</v>
      </c>
      <c r="C191" s="141" t="s">
        <v>283</v>
      </c>
      <c r="D191" s="74" t="str">
        <f t="shared" si="11"/>
        <v>Manual_Q4_2014</v>
      </c>
      <c r="E191" s="10" t="s">
        <v>17</v>
      </c>
      <c r="F191" s="11" t="s">
        <v>17</v>
      </c>
      <c r="G191" s="11" t="s">
        <v>17</v>
      </c>
      <c r="H191" s="11" t="s">
        <v>17</v>
      </c>
      <c r="I191" s="153" t="s">
        <v>89</v>
      </c>
      <c r="J191" s="137" t="str">
        <f t="shared" si="7"/>
        <v>,Manual_Q4_2014</v>
      </c>
    </row>
    <row r="192" spans="1:10" s="125" customFormat="1" x14ac:dyDescent="0.25">
      <c r="A192" s="138">
        <v>56400</v>
      </c>
      <c r="B192" s="139" t="s">
        <v>88</v>
      </c>
      <c r="C192" s="141" t="s">
        <v>284</v>
      </c>
      <c r="D192" s="156" t="str">
        <f t="shared" si="11"/>
        <v>Manual_Q4_2014</v>
      </c>
      <c r="E192" s="151" t="s">
        <v>17</v>
      </c>
      <c r="F192" s="152" t="s">
        <v>17</v>
      </c>
      <c r="G192" s="152" t="s">
        <v>17</v>
      </c>
      <c r="H192" s="152" t="s">
        <v>17</v>
      </c>
      <c r="I192" s="153" t="s">
        <v>89</v>
      </c>
      <c r="J192" s="155" t="str">
        <f t="shared" si="7"/>
        <v>,Manual_Q4_2014</v>
      </c>
    </row>
    <row r="193" spans="1:11" s="125" customFormat="1" x14ac:dyDescent="0.25">
      <c r="A193" s="138">
        <v>56400</v>
      </c>
      <c r="B193" s="139" t="s">
        <v>88</v>
      </c>
      <c r="C193" s="141" t="s">
        <v>285</v>
      </c>
      <c r="D193" s="156" t="str">
        <f t="shared" si="11"/>
        <v>Manual_Q4_2014</v>
      </c>
      <c r="E193" s="151" t="s">
        <v>17</v>
      </c>
      <c r="F193" s="152" t="s">
        <v>17</v>
      </c>
      <c r="G193" s="152" t="s">
        <v>17</v>
      </c>
      <c r="H193" s="152" t="s">
        <v>17</v>
      </c>
      <c r="I193" s="153" t="s">
        <v>89</v>
      </c>
      <c r="J193" s="155" t="str">
        <f t="shared" si="7"/>
        <v>,Manual_Q4_2014</v>
      </c>
    </row>
    <row r="194" spans="1:11" s="125" customFormat="1" ht="15.75" thickBot="1" x14ac:dyDescent="0.3">
      <c r="A194" s="138">
        <v>56400</v>
      </c>
      <c r="B194" s="143" t="s">
        <v>88</v>
      </c>
      <c r="C194" s="141" t="s">
        <v>286</v>
      </c>
      <c r="D194" s="156" t="str">
        <f t="shared" si="11"/>
        <v>Manual_Q4_2014</v>
      </c>
      <c r="E194" s="151" t="s">
        <v>17</v>
      </c>
      <c r="F194" s="152" t="s">
        <v>17</v>
      </c>
      <c r="G194" s="152" t="s">
        <v>17</v>
      </c>
      <c r="H194" s="152" t="s">
        <v>17</v>
      </c>
      <c r="I194" s="153" t="s">
        <v>89</v>
      </c>
      <c r="J194" s="155" t="str">
        <f t="shared" si="7"/>
        <v>,Manual_Q4_2014</v>
      </c>
    </row>
    <row r="195" spans="1:11" x14ac:dyDescent="0.25">
      <c r="A195" s="138">
        <v>56600</v>
      </c>
      <c r="B195" s="142" t="s">
        <v>90</v>
      </c>
      <c r="C195" s="146" t="s">
        <v>15</v>
      </c>
      <c r="D195" s="23" t="str">
        <f t="shared" si="11"/>
        <v>Manual_Q6_2014</v>
      </c>
      <c r="E195" s="10" t="s">
        <v>17</v>
      </c>
      <c r="F195" s="11" t="s">
        <v>17</v>
      </c>
      <c r="G195" s="11" t="s">
        <v>17</v>
      </c>
      <c r="H195" s="11" t="s">
        <v>17</v>
      </c>
      <c r="I195" s="153" t="s">
        <v>91</v>
      </c>
      <c r="J195" s="137" t="str">
        <f t="shared" si="7"/>
        <v>,Manual_Q6_2014</v>
      </c>
    </row>
    <row r="196" spans="1:11" x14ac:dyDescent="0.25">
      <c r="A196" s="138">
        <v>56600</v>
      </c>
      <c r="B196" s="139" t="s">
        <v>90</v>
      </c>
      <c r="C196" s="141" t="s">
        <v>51</v>
      </c>
      <c r="D196" s="21" t="str">
        <f t="shared" si="11"/>
        <v>Manual_Q6_2014</v>
      </c>
      <c r="E196" s="10" t="s">
        <v>17</v>
      </c>
      <c r="F196" s="11" t="s">
        <v>17</v>
      </c>
      <c r="G196" s="11" t="s">
        <v>17</v>
      </c>
      <c r="H196" s="11" t="s">
        <v>17</v>
      </c>
      <c r="I196" s="153" t="s">
        <v>91</v>
      </c>
      <c r="J196" s="137" t="str">
        <f t="shared" si="7"/>
        <v>,Manual_Q6_2014</v>
      </c>
    </row>
    <row r="197" spans="1:11" x14ac:dyDescent="0.25">
      <c r="A197" s="138">
        <v>56600</v>
      </c>
      <c r="B197" s="139" t="s">
        <v>90</v>
      </c>
      <c r="C197" s="141" t="s">
        <v>53</v>
      </c>
      <c r="D197" s="21" t="str">
        <f t="shared" si="11"/>
        <v>Manual_Q6_2014</v>
      </c>
      <c r="E197" s="10" t="s">
        <v>17</v>
      </c>
      <c r="F197" s="11" t="s">
        <v>17</v>
      </c>
      <c r="G197" s="11" t="s">
        <v>17</v>
      </c>
      <c r="H197" s="11" t="s">
        <v>17</v>
      </c>
      <c r="I197" s="153" t="s">
        <v>91</v>
      </c>
      <c r="J197" s="137" t="str">
        <f t="shared" si="7"/>
        <v>,Manual_Q6_2014</v>
      </c>
    </row>
    <row r="198" spans="1:11" x14ac:dyDescent="0.25">
      <c r="A198" s="138">
        <v>56600</v>
      </c>
      <c r="B198" s="139" t="s">
        <v>90</v>
      </c>
      <c r="C198" s="140" t="s">
        <v>18</v>
      </c>
      <c r="D198" s="21" t="str">
        <f t="shared" si="11"/>
        <v>Manual_Q6_2014</v>
      </c>
      <c r="E198" s="10" t="s">
        <v>17</v>
      </c>
      <c r="F198" s="11" t="s">
        <v>17</v>
      </c>
      <c r="G198" s="11" t="s">
        <v>17</v>
      </c>
      <c r="H198" s="11" t="s">
        <v>17</v>
      </c>
      <c r="I198" s="153" t="s">
        <v>91</v>
      </c>
      <c r="J198" s="137" t="str">
        <f t="shared" si="7"/>
        <v>,Manual_Q6_2014</v>
      </c>
    </row>
    <row r="199" spans="1:11" x14ac:dyDescent="0.25">
      <c r="A199" s="138">
        <v>56600</v>
      </c>
      <c r="B199" s="139" t="s">
        <v>90</v>
      </c>
      <c r="C199" s="141" t="s">
        <v>54</v>
      </c>
      <c r="D199" s="21" t="str">
        <f t="shared" si="11"/>
        <v>Manual_Q6_2014</v>
      </c>
      <c r="E199" s="10" t="s">
        <v>17</v>
      </c>
      <c r="F199" s="11" t="s">
        <v>17</v>
      </c>
      <c r="G199" s="11" t="s">
        <v>17</v>
      </c>
      <c r="H199" s="11" t="s">
        <v>17</v>
      </c>
      <c r="I199" s="153" t="s">
        <v>91</v>
      </c>
      <c r="J199" s="137" t="str">
        <f t="shared" si="7"/>
        <v>,Manual_Q6_2014</v>
      </c>
    </row>
    <row r="200" spans="1:11" x14ac:dyDescent="0.25">
      <c r="A200" s="138">
        <v>56600</v>
      </c>
      <c r="B200" s="139" t="s">
        <v>90</v>
      </c>
      <c r="C200" s="141" t="s">
        <v>55</v>
      </c>
      <c r="D200" s="21" t="str">
        <f t="shared" si="11"/>
        <v>Manual_Q6_2014</v>
      </c>
      <c r="E200" s="10" t="s">
        <v>17</v>
      </c>
      <c r="F200" s="11" t="s">
        <v>17</v>
      </c>
      <c r="G200" s="11" t="s">
        <v>17</v>
      </c>
      <c r="H200" s="11" t="s">
        <v>17</v>
      </c>
      <c r="I200" s="153" t="s">
        <v>91</v>
      </c>
      <c r="J200" s="137" t="str">
        <f t="shared" si="7"/>
        <v>,Manual_Q6_2014</v>
      </c>
    </row>
    <row r="201" spans="1:11" x14ac:dyDescent="0.25">
      <c r="A201" s="138">
        <v>56600</v>
      </c>
      <c r="B201" s="139" t="s">
        <v>90</v>
      </c>
      <c r="C201" s="141" t="s">
        <v>279</v>
      </c>
      <c r="D201" s="21" t="str">
        <f>IF(MID(J201,1,1)=",",MID(J201,2,100),J201)</f>
        <v>Manual_Q6_2014</v>
      </c>
      <c r="E201" s="10" t="s">
        <v>17</v>
      </c>
      <c r="F201" s="11" t="s">
        <v>17</v>
      </c>
      <c r="G201" s="11" t="s">
        <v>17</v>
      </c>
      <c r="H201" s="11" t="s">
        <v>17</v>
      </c>
      <c r="I201" s="153" t="s">
        <v>91</v>
      </c>
      <c r="J201" s="137" t="str">
        <f>(IF(E201="-","",$E$2&amp;E201))&amp;(IF(F201="-","",","&amp;$F$2&amp;F201))&amp;(IF(G201="-","",","&amp;$G$2&amp;G201))&amp;(IF(H201="-","",","&amp;H$2&amp;H201))&amp;(IF(I201="-","",","&amp;I201))</f>
        <v>,Manual_Q6_2014</v>
      </c>
      <c r="K201" s="24"/>
    </row>
    <row r="202" spans="1:11" x14ac:dyDescent="0.25">
      <c r="A202" s="138">
        <v>56600</v>
      </c>
      <c r="B202" s="139" t="s">
        <v>90</v>
      </c>
      <c r="C202" s="141" t="s">
        <v>69</v>
      </c>
      <c r="D202" s="21" t="str">
        <f>IF(MID(J202,1,1)=",",MID(J202,2,100),J202)</f>
        <v>Manual_Q6_2014</v>
      </c>
      <c r="E202" s="10" t="s">
        <v>17</v>
      </c>
      <c r="F202" s="11" t="s">
        <v>17</v>
      </c>
      <c r="G202" s="11" t="s">
        <v>17</v>
      </c>
      <c r="H202" s="11" t="s">
        <v>17</v>
      </c>
      <c r="I202" s="153" t="s">
        <v>91</v>
      </c>
      <c r="J202" s="137" t="str">
        <f>(IF(E202="-","",$E$2&amp;E202))&amp;(IF(F202="-","",","&amp;$F$2&amp;F202))&amp;(IF(G202="-","",","&amp;$G$2&amp;G202))&amp;(IF(H202="-","",","&amp;H$2&amp;H202))&amp;(IF(I202="-","",","&amp;I202))</f>
        <v>,Manual_Q6_2014</v>
      </c>
    </row>
    <row r="203" spans="1:11" x14ac:dyDescent="0.25">
      <c r="A203" s="138">
        <v>56600</v>
      </c>
      <c r="B203" s="139" t="s">
        <v>90</v>
      </c>
      <c r="C203" s="141" t="s">
        <v>70</v>
      </c>
      <c r="D203" s="21" t="str">
        <f>IF(MID(J203,1,1)=",",MID(J203,2,100),J203)</f>
        <v>Manual_Q6_2014</v>
      </c>
      <c r="E203" s="10" t="s">
        <v>17</v>
      </c>
      <c r="F203" s="11" t="s">
        <v>17</v>
      </c>
      <c r="G203" s="11" t="s">
        <v>17</v>
      </c>
      <c r="H203" s="11" t="s">
        <v>17</v>
      </c>
      <c r="I203" s="153" t="s">
        <v>91</v>
      </c>
      <c r="J203" s="137" t="str">
        <f>(IF(E203="-","",$E$2&amp;E203))&amp;(IF(F203="-","",","&amp;$F$2&amp;F203))&amp;(IF(G203="-","",","&amp;$G$2&amp;G203))&amp;(IF(H203="-","",","&amp;H$2&amp;H203))&amp;(IF(I203="-","",","&amp;I203))</f>
        <v>,Manual_Q6_2014</v>
      </c>
    </row>
    <row r="204" spans="1:11" x14ac:dyDescent="0.25">
      <c r="A204" s="138">
        <v>56600</v>
      </c>
      <c r="B204" s="139" t="s">
        <v>90</v>
      </c>
      <c r="C204" s="141" t="s">
        <v>85</v>
      </c>
      <c r="D204" s="21" t="str">
        <f t="shared" si="11"/>
        <v>Manual_Q6_2014</v>
      </c>
      <c r="E204" s="10" t="s">
        <v>17</v>
      </c>
      <c r="F204" s="11" t="s">
        <v>17</v>
      </c>
      <c r="G204" s="11" t="s">
        <v>17</v>
      </c>
      <c r="H204" s="11" t="s">
        <v>17</v>
      </c>
      <c r="I204" s="153" t="s">
        <v>91</v>
      </c>
      <c r="J204" s="137" t="str">
        <f t="shared" si="7"/>
        <v>,Manual_Q6_2014</v>
      </c>
    </row>
    <row r="205" spans="1:11" x14ac:dyDescent="0.25">
      <c r="A205" s="138">
        <v>56600</v>
      </c>
      <c r="B205" s="139" t="s">
        <v>90</v>
      </c>
      <c r="C205" s="141" t="s">
        <v>281</v>
      </c>
      <c r="D205" s="21" t="str">
        <f t="shared" si="11"/>
        <v>Manual_Q6_2014</v>
      </c>
      <c r="E205" s="10" t="s">
        <v>17</v>
      </c>
      <c r="F205" s="11" t="s">
        <v>17</v>
      </c>
      <c r="G205" s="11" t="s">
        <v>17</v>
      </c>
      <c r="H205" s="11" t="s">
        <v>17</v>
      </c>
      <c r="I205" s="153" t="s">
        <v>91</v>
      </c>
      <c r="J205" s="137" t="str">
        <f t="shared" si="7"/>
        <v>,Manual_Q6_2014</v>
      </c>
    </row>
    <row r="206" spans="1:11" x14ac:dyDescent="0.25">
      <c r="A206" s="138">
        <v>56600</v>
      </c>
      <c r="B206" s="139" t="s">
        <v>90</v>
      </c>
      <c r="C206" s="141" t="s">
        <v>283</v>
      </c>
      <c r="D206" s="21" t="str">
        <f t="shared" si="11"/>
        <v>Manual_Q6_2014</v>
      </c>
      <c r="E206" s="10" t="s">
        <v>17</v>
      </c>
      <c r="F206" s="11" t="s">
        <v>17</v>
      </c>
      <c r="G206" s="11" t="s">
        <v>17</v>
      </c>
      <c r="H206" s="11" t="s">
        <v>17</v>
      </c>
      <c r="I206" s="153" t="s">
        <v>91</v>
      </c>
      <c r="J206" s="137" t="str">
        <f t="shared" si="7"/>
        <v>,Manual_Q6_2014</v>
      </c>
    </row>
    <row r="207" spans="1:11" ht="15.75" thickBot="1" x14ac:dyDescent="0.3">
      <c r="A207" s="138">
        <v>56600</v>
      </c>
      <c r="B207" s="149" t="s">
        <v>90</v>
      </c>
      <c r="C207" s="150" t="s">
        <v>284</v>
      </c>
      <c r="D207" s="22" t="str">
        <f t="shared" si="11"/>
        <v>Manual_Q6_2014</v>
      </c>
      <c r="E207" s="10" t="s">
        <v>17</v>
      </c>
      <c r="F207" s="11" t="s">
        <v>17</v>
      </c>
      <c r="G207" s="11" t="s">
        <v>17</v>
      </c>
      <c r="H207" s="11" t="s">
        <v>17</v>
      </c>
      <c r="I207" s="153" t="s">
        <v>91</v>
      </c>
      <c r="J207" s="137" t="str">
        <f t="shared" si="7"/>
        <v>,Manual_Q6_2014</v>
      </c>
    </row>
    <row r="208" spans="1:11" x14ac:dyDescent="0.25">
      <c r="A208" s="138">
        <v>56700</v>
      </c>
      <c r="B208" s="142" t="s">
        <v>280</v>
      </c>
      <c r="C208" s="146" t="s">
        <v>15</v>
      </c>
      <c r="D208" s="23" t="str">
        <f t="shared" ref="D208:D215" si="12">IF(MID(J208,1,1)=",",MID(J208,2,100),J208)</f>
        <v>Manual_QA_2015</v>
      </c>
      <c r="E208" s="10" t="s">
        <v>17</v>
      </c>
      <c r="F208" s="11" t="s">
        <v>17</v>
      </c>
      <c r="G208" s="11" t="s">
        <v>17</v>
      </c>
      <c r="H208" s="11" t="s">
        <v>17</v>
      </c>
      <c r="I208" s="153" t="s">
        <v>291</v>
      </c>
      <c r="J208" s="137" t="str">
        <f t="shared" ref="J208:J215" si="13">(IF(E208="-","",$E$2&amp;E208))&amp;(IF(F208="-","",","&amp;$F$2&amp;F208))&amp;(IF(G208="-","",","&amp;$G$2&amp;G208))&amp;(IF(H208="-","",","&amp;H$2&amp;H208))&amp;(IF(I208="-","",","&amp;I208))</f>
        <v>,Manual_QA_2015</v>
      </c>
    </row>
    <row r="209" spans="1:11" x14ac:dyDescent="0.25">
      <c r="A209" s="138">
        <v>56700</v>
      </c>
      <c r="B209" s="139" t="s">
        <v>280</v>
      </c>
      <c r="C209" s="141" t="s">
        <v>51</v>
      </c>
      <c r="D209" s="21" t="str">
        <f t="shared" si="12"/>
        <v>Manual_QA_2015</v>
      </c>
      <c r="E209" s="10" t="s">
        <v>17</v>
      </c>
      <c r="F209" s="11" t="s">
        <v>17</v>
      </c>
      <c r="G209" s="11" t="s">
        <v>17</v>
      </c>
      <c r="H209" s="11" t="s">
        <v>17</v>
      </c>
      <c r="I209" s="153" t="s">
        <v>291</v>
      </c>
      <c r="J209" s="137" t="str">
        <f t="shared" si="13"/>
        <v>,Manual_QA_2015</v>
      </c>
    </row>
    <row r="210" spans="1:11" x14ac:dyDescent="0.25">
      <c r="A210" s="138">
        <v>56700</v>
      </c>
      <c r="B210" s="139" t="s">
        <v>280</v>
      </c>
      <c r="C210" s="141" t="s">
        <v>53</v>
      </c>
      <c r="D210" s="21" t="str">
        <f t="shared" si="12"/>
        <v>Manual_QA_2015</v>
      </c>
      <c r="E210" s="10" t="s">
        <v>17</v>
      </c>
      <c r="F210" s="11" t="s">
        <v>17</v>
      </c>
      <c r="G210" s="11" t="s">
        <v>17</v>
      </c>
      <c r="H210" s="11" t="s">
        <v>17</v>
      </c>
      <c r="I210" s="153" t="s">
        <v>291</v>
      </c>
      <c r="J210" s="137" t="str">
        <f t="shared" si="13"/>
        <v>,Manual_QA_2015</v>
      </c>
    </row>
    <row r="211" spans="1:11" x14ac:dyDescent="0.25">
      <c r="A211" s="138">
        <v>56700</v>
      </c>
      <c r="B211" s="139" t="s">
        <v>280</v>
      </c>
      <c r="C211" s="140" t="s">
        <v>18</v>
      </c>
      <c r="D211" s="21" t="str">
        <f t="shared" si="12"/>
        <v>Manual_QA_2015</v>
      </c>
      <c r="E211" s="10" t="s">
        <v>17</v>
      </c>
      <c r="F211" s="11" t="s">
        <v>17</v>
      </c>
      <c r="G211" s="11" t="s">
        <v>17</v>
      </c>
      <c r="H211" s="11" t="s">
        <v>17</v>
      </c>
      <c r="I211" s="153" t="s">
        <v>291</v>
      </c>
      <c r="J211" s="137" t="str">
        <f t="shared" si="13"/>
        <v>,Manual_QA_2015</v>
      </c>
    </row>
    <row r="212" spans="1:11" x14ac:dyDescent="0.25">
      <c r="A212" s="138">
        <v>56700</v>
      </c>
      <c r="B212" s="139" t="s">
        <v>280</v>
      </c>
      <c r="C212" s="140" t="s">
        <v>54</v>
      </c>
      <c r="D212" s="21" t="str">
        <f t="shared" si="12"/>
        <v>Manual_QA_2015</v>
      </c>
      <c r="E212" s="10" t="s">
        <v>17</v>
      </c>
      <c r="F212" s="11" t="s">
        <v>17</v>
      </c>
      <c r="G212" s="11" t="s">
        <v>17</v>
      </c>
      <c r="H212" s="11" t="s">
        <v>17</v>
      </c>
      <c r="I212" s="153" t="s">
        <v>291</v>
      </c>
      <c r="J212" s="137" t="str">
        <f t="shared" si="13"/>
        <v>,Manual_QA_2015</v>
      </c>
    </row>
    <row r="213" spans="1:11" x14ac:dyDescent="0.25">
      <c r="A213" s="138">
        <v>56700</v>
      </c>
      <c r="B213" s="139" t="s">
        <v>280</v>
      </c>
      <c r="C213" s="140" t="s">
        <v>55</v>
      </c>
      <c r="D213" s="21" t="str">
        <f t="shared" si="12"/>
        <v>Manual_QA_2015</v>
      </c>
      <c r="E213" s="10" t="s">
        <v>17</v>
      </c>
      <c r="F213" s="11" t="s">
        <v>17</v>
      </c>
      <c r="G213" s="11" t="s">
        <v>17</v>
      </c>
      <c r="H213" s="11" t="s">
        <v>17</v>
      </c>
      <c r="I213" s="153" t="s">
        <v>291</v>
      </c>
      <c r="J213" s="137" t="str">
        <f t="shared" si="13"/>
        <v>,Manual_QA_2015</v>
      </c>
    </row>
    <row r="214" spans="1:11" x14ac:dyDescent="0.25">
      <c r="A214" s="138">
        <v>56700</v>
      </c>
      <c r="B214" s="139" t="s">
        <v>280</v>
      </c>
      <c r="C214" s="141" t="s">
        <v>19</v>
      </c>
      <c r="D214" s="21" t="str">
        <f t="shared" si="12"/>
        <v>Manual_QA_2015</v>
      </c>
      <c r="E214" s="10" t="s">
        <v>17</v>
      </c>
      <c r="F214" s="11" t="s">
        <v>17</v>
      </c>
      <c r="G214" s="11" t="s">
        <v>17</v>
      </c>
      <c r="H214" s="11" t="s">
        <v>17</v>
      </c>
      <c r="I214" s="153" t="s">
        <v>291</v>
      </c>
      <c r="J214" s="137" t="str">
        <f t="shared" si="13"/>
        <v>,Manual_QA_2015</v>
      </c>
    </row>
    <row r="215" spans="1:11" x14ac:dyDescent="0.25">
      <c r="A215" s="138">
        <v>56700</v>
      </c>
      <c r="B215" s="139" t="s">
        <v>280</v>
      </c>
      <c r="C215" s="141" t="s">
        <v>279</v>
      </c>
      <c r="D215" s="21" t="str">
        <f t="shared" si="12"/>
        <v>Manual_QA_2015</v>
      </c>
      <c r="E215" s="10" t="s">
        <v>17</v>
      </c>
      <c r="F215" s="11" t="s">
        <v>17</v>
      </c>
      <c r="G215" s="11" t="s">
        <v>17</v>
      </c>
      <c r="H215" s="11" t="s">
        <v>17</v>
      </c>
      <c r="I215" s="153" t="s">
        <v>291</v>
      </c>
      <c r="J215" s="137" t="str">
        <f t="shared" si="13"/>
        <v>,Manual_QA_2015</v>
      </c>
    </row>
    <row r="216" spans="1:11" x14ac:dyDescent="0.25">
      <c r="A216" s="138">
        <v>56700</v>
      </c>
      <c r="B216" s="139" t="s">
        <v>280</v>
      </c>
      <c r="C216" s="141" t="s">
        <v>69</v>
      </c>
      <c r="D216" s="21" t="str">
        <f>IF(MID(J216,1,1)=",",MID(J216,2,100),J216)</f>
        <v>Manual_QA_2015</v>
      </c>
      <c r="E216" s="10" t="s">
        <v>17</v>
      </c>
      <c r="F216" s="11" t="s">
        <v>17</v>
      </c>
      <c r="G216" s="11" t="s">
        <v>17</v>
      </c>
      <c r="H216" s="11" t="s">
        <v>17</v>
      </c>
      <c r="I216" s="153" t="s">
        <v>291</v>
      </c>
      <c r="J216" s="137" t="str">
        <f>(IF(E216="-","",$E$2&amp;E216))&amp;(IF(F216="-","",","&amp;$F$2&amp;F216))&amp;(IF(G216="-","",","&amp;$G$2&amp;G216))&amp;(IF(H216="-","",","&amp;H$2&amp;H216))&amp;(IF(I216="-","",","&amp;I216))</f>
        <v>,Manual_QA_2015</v>
      </c>
      <c r="K216" s="24"/>
    </row>
    <row r="217" spans="1:11" x14ac:dyDescent="0.25">
      <c r="A217" s="138">
        <v>56700</v>
      </c>
      <c r="B217" s="139" t="s">
        <v>280</v>
      </c>
      <c r="C217" s="141" t="s">
        <v>70</v>
      </c>
      <c r="D217" s="21" t="str">
        <f>IF(MID(J217,1,1)=",",MID(J217,2,100),J217)</f>
        <v>Manual_QA_2015</v>
      </c>
      <c r="E217" s="10" t="s">
        <v>17</v>
      </c>
      <c r="F217" s="11" t="s">
        <v>17</v>
      </c>
      <c r="G217" s="11" t="s">
        <v>17</v>
      </c>
      <c r="H217" s="11" t="s">
        <v>17</v>
      </c>
      <c r="I217" s="153" t="s">
        <v>291</v>
      </c>
      <c r="J217" s="137" t="str">
        <f>(IF(E217="-","",$E$2&amp;E217))&amp;(IF(F217="-","",","&amp;$F$2&amp;F217))&amp;(IF(G217="-","",","&amp;$G$2&amp;G217))&amp;(IF(H217="-","",","&amp;H$2&amp;H217))&amp;(IF(I217="-","",","&amp;I217))</f>
        <v>,Manual_QA_2015</v>
      </c>
    </row>
    <row r="218" spans="1:11" x14ac:dyDescent="0.25">
      <c r="A218" s="138">
        <v>56700</v>
      </c>
      <c r="B218" s="139" t="s">
        <v>280</v>
      </c>
      <c r="C218" s="141" t="s">
        <v>281</v>
      </c>
      <c r="D218" s="21" t="str">
        <f>IF(MID(J218,1,1)=",",MID(J218,2,100),J218)</f>
        <v>Manual_QA_2015</v>
      </c>
      <c r="E218" s="10" t="s">
        <v>17</v>
      </c>
      <c r="F218" s="11" t="s">
        <v>17</v>
      </c>
      <c r="G218" s="11" t="s">
        <v>17</v>
      </c>
      <c r="H218" s="11" t="s">
        <v>17</v>
      </c>
      <c r="I218" s="153" t="s">
        <v>291</v>
      </c>
      <c r="J218" s="137" t="str">
        <f>(IF(E218="-","",$E$2&amp;E218))&amp;(IF(F218="-","",","&amp;$F$2&amp;F218))&amp;(IF(G218="-","",","&amp;$G$2&amp;G218))&amp;(IF(H218="-","",","&amp;H$2&amp;H218))&amp;(IF(I218="-","",","&amp;I218))</f>
        <v>,Manual_QA_2015</v>
      </c>
    </row>
    <row r="219" spans="1:11" x14ac:dyDescent="0.25">
      <c r="A219" s="138">
        <v>56700</v>
      </c>
      <c r="B219" s="139" t="s">
        <v>280</v>
      </c>
      <c r="C219" s="141" t="s">
        <v>283</v>
      </c>
      <c r="D219" s="21" t="str">
        <f t="shared" ref="D219:D227" si="14">IF(MID(J219,1,1)=",",MID(J219,2,100),J219)</f>
        <v>Manual_QA_2015</v>
      </c>
      <c r="E219" s="10" t="s">
        <v>17</v>
      </c>
      <c r="F219" s="11" t="s">
        <v>17</v>
      </c>
      <c r="G219" s="11" t="s">
        <v>17</v>
      </c>
      <c r="H219" s="11" t="s">
        <v>17</v>
      </c>
      <c r="I219" s="153" t="s">
        <v>291</v>
      </c>
      <c r="J219" s="137" t="str">
        <f t="shared" ref="J219:J227" si="15">(IF(E219="-","",$E$2&amp;E219))&amp;(IF(F219="-","",","&amp;$F$2&amp;F219))&amp;(IF(G219="-","",","&amp;$G$2&amp;G219))&amp;(IF(H219="-","",","&amp;H$2&amp;H219))&amp;(IF(I219="-","",","&amp;I219))</f>
        <v>,Manual_QA_2015</v>
      </c>
    </row>
    <row r="220" spans="1:11" x14ac:dyDescent="0.25">
      <c r="A220" s="138">
        <v>56700</v>
      </c>
      <c r="B220" s="139" t="s">
        <v>280</v>
      </c>
      <c r="C220" s="141" t="s">
        <v>284</v>
      </c>
      <c r="D220" s="21" t="str">
        <f t="shared" si="14"/>
        <v>Manual_QA_2015</v>
      </c>
      <c r="E220" s="10" t="s">
        <v>17</v>
      </c>
      <c r="F220" s="11" t="s">
        <v>17</v>
      </c>
      <c r="G220" s="11" t="s">
        <v>17</v>
      </c>
      <c r="H220" s="11" t="s">
        <v>17</v>
      </c>
      <c r="I220" s="153" t="s">
        <v>291</v>
      </c>
      <c r="J220" s="137" t="str">
        <f t="shared" si="15"/>
        <v>,Manual_QA_2015</v>
      </c>
    </row>
    <row r="221" spans="1:11" x14ac:dyDescent="0.25">
      <c r="A221" s="138">
        <v>56700</v>
      </c>
      <c r="B221" s="139" t="s">
        <v>280</v>
      </c>
      <c r="C221" s="141" t="s">
        <v>287</v>
      </c>
      <c r="D221" s="21" t="str">
        <f t="shared" si="14"/>
        <v>Manual_QA_2015</v>
      </c>
      <c r="E221" s="10" t="s">
        <v>17</v>
      </c>
      <c r="F221" s="11" t="s">
        <v>17</v>
      </c>
      <c r="G221" s="11" t="s">
        <v>17</v>
      </c>
      <c r="H221" s="11" t="s">
        <v>17</v>
      </c>
      <c r="I221" s="153" t="s">
        <v>291</v>
      </c>
      <c r="J221" s="137" t="str">
        <f t="shared" si="15"/>
        <v>,Manual_QA_2015</v>
      </c>
    </row>
    <row r="222" spans="1:11" x14ac:dyDescent="0.25">
      <c r="A222" s="138">
        <v>56700</v>
      </c>
      <c r="B222" s="139" t="s">
        <v>280</v>
      </c>
      <c r="C222" s="141" t="s">
        <v>57</v>
      </c>
      <c r="D222" s="21" t="str">
        <f t="shared" si="14"/>
        <v>Manual_QA_2015</v>
      </c>
      <c r="E222" s="10" t="s">
        <v>17</v>
      </c>
      <c r="F222" s="11" t="s">
        <v>17</v>
      </c>
      <c r="G222" s="11" t="s">
        <v>17</v>
      </c>
      <c r="H222" s="11" t="s">
        <v>17</v>
      </c>
      <c r="I222" s="153" t="s">
        <v>291</v>
      </c>
      <c r="J222" s="137" t="str">
        <f t="shared" si="15"/>
        <v>,Manual_QA_2015</v>
      </c>
    </row>
    <row r="223" spans="1:11" x14ac:dyDescent="0.25">
      <c r="A223" s="138">
        <v>56700</v>
      </c>
      <c r="B223" s="139" t="s">
        <v>280</v>
      </c>
      <c r="C223" s="141" t="s">
        <v>288</v>
      </c>
      <c r="D223" s="21" t="str">
        <f t="shared" si="14"/>
        <v>Manual_QA_2015</v>
      </c>
      <c r="E223" s="10" t="s">
        <v>17</v>
      </c>
      <c r="F223" s="11" t="s">
        <v>17</v>
      </c>
      <c r="G223" s="11" t="s">
        <v>17</v>
      </c>
      <c r="H223" s="11" t="s">
        <v>17</v>
      </c>
      <c r="I223" s="153" t="s">
        <v>291</v>
      </c>
      <c r="J223" s="137" t="str">
        <f t="shared" si="15"/>
        <v>,Manual_QA_2015</v>
      </c>
    </row>
    <row r="224" spans="1:11" x14ac:dyDescent="0.25">
      <c r="A224" s="138">
        <v>56700</v>
      </c>
      <c r="B224" s="139" t="s">
        <v>280</v>
      </c>
      <c r="C224" s="141" t="s">
        <v>289</v>
      </c>
      <c r="D224" s="148" t="str">
        <f t="shared" si="14"/>
        <v>Manual_QA_2015</v>
      </c>
      <c r="E224" s="10" t="s">
        <v>17</v>
      </c>
      <c r="F224" s="11" t="s">
        <v>17</v>
      </c>
      <c r="G224" s="11" t="s">
        <v>17</v>
      </c>
      <c r="H224" s="11" t="s">
        <v>17</v>
      </c>
      <c r="I224" s="153" t="s">
        <v>291</v>
      </c>
      <c r="J224" s="137" t="str">
        <f t="shared" si="15"/>
        <v>,Manual_QA_2015</v>
      </c>
    </row>
    <row r="225" spans="1:10" s="125" customFormat="1" x14ac:dyDescent="0.25">
      <c r="A225" s="138">
        <v>56700</v>
      </c>
      <c r="B225" s="139" t="s">
        <v>280</v>
      </c>
      <c r="C225" s="141" t="s">
        <v>71</v>
      </c>
      <c r="D225" s="148" t="str">
        <f t="shared" si="14"/>
        <v>Manual_QA_2015</v>
      </c>
      <c r="E225" s="151" t="s">
        <v>17</v>
      </c>
      <c r="F225" s="152" t="s">
        <v>17</v>
      </c>
      <c r="G225" s="152" t="s">
        <v>17</v>
      </c>
      <c r="H225" s="152" t="s">
        <v>17</v>
      </c>
      <c r="I225" s="153" t="s">
        <v>291</v>
      </c>
      <c r="J225" s="155" t="str">
        <f t="shared" si="15"/>
        <v>,Manual_QA_2015</v>
      </c>
    </row>
    <row r="226" spans="1:10" s="125" customFormat="1" x14ac:dyDescent="0.25">
      <c r="A226" s="138">
        <v>56700</v>
      </c>
      <c r="B226" s="139" t="s">
        <v>280</v>
      </c>
      <c r="C226" s="141" t="s">
        <v>72</v>
      </c>
      <c r="D226" s="148" t="str">
        <f t="shared" si="14"/>
        <v>Manual_QA_2015</v>
      </c>
      <c r="E226" s="151" t="s">
        <v>17</v>
      </c>
      <c r="F226" s="152" t="s">
        <v>17</v>
      </c>
      <c r="G226" s="152" t="s">
        <v>17</v>
      </c>
      <c r="H226" s="152" t="s">
        <v>17</v>
      </c>
      <c r="I226" s="153" t="s">
        <v>291</v>
      </c>
      <c r="J226" s="155" t="str">
        <f t="shared" si="15"/>
        <v>,Manual_QA_2015</v>
      </c>
    </row>
    <row r="227" spans="1:10" s="125" customFormat="1" ht="15.75" thickBot="1" x14ac:dyDescent="0.3">
      <c r="A227" s="138">
        <v>56700</v>
      </c>
      <c r="B227" s="143" t="s">
        <v>280</v>
      </c>
      <c r="C227" s="144" t="s">
        <v>85</v>
      </c>
      <c r="D227" s="148" t="str">
        <f t="shared" si="14"/>
        <v>Manual_QA_2015</v>
      </c>
      <c r="E227" s="151" t="s">
        <v>17</v>
      </c>
      <c r="F227" s="152" t="s">
        <v>17</v>
      </c>
      <c r="G227" s="152" t="s">
        <v>17</v>
      </c>
      <c r="H227" s="152" t="s">
        <v>17</v>
      </c>
      <c r="I227" s="153" t="s">
        <v>291</v>
      </c>
      <c r="J227" s="155" t="str">
        <f t="shared" si="15"/>
        <v>,Manual_QA_2015</v>
      </c>
    </row>
    <row r="228" spans="1:10" ht="15.75" thickBot="1" x14ac:dyDescent="0.3">
      <c r="A228" s="157">
        <v>57100</v>
      </c>
      <c r="B228" s="164" t="s">
        <v>92</v>
      </c>
      <c r="C228" s="165" t="s">
        <v>15</v>
      </c>
      <c r="D228" s="86" t="str">
        <f>IF(MID(J228,1,1)=",",MID(J228,2,100),J228)</f>
        <v>Part572_L</v>
      </c>
      <c r="E228" s="10" t="s">
        <v>93</v>
      </c>
      <c r="F228" s="11" t="s">
        <v>17</v>
      </c>
      <c r="G228" s="11" t="s">
        <v>17</v>
      </c>
      <c r="H228" s="11" t="s">
        <v>17</v>
      </c>
      <c r="I228" s="11" t="s">
        <v>17</v>
      </c>
      <c r="J228" s="137" t="str">
        <f t="shared" si="7"/>
        <v>Part572_L</v>
      </c>
    </row>
    <row r="229" spans="1:10" x14ac:dyDescent="0.25">
      <c r="A229" s="157">
        <v>57200</v>
      </c>
      <c r="B229" s="160" t="s">
        <v>94</v>
      </c>
      <c r="C229" s="163" t="s">
        <v>95</v>
      </c>
      <c r="D229" s="23" t="str">
        <f t="shared" ref="D229:D261" si="16">IF(MID(J229,1,1)=",",MID(J229,2,100),J229)</f>
        <v>GTR_9_2009,EC_631_2009,GB_24550_2009</v>
      </c>
      <c r="E229" s="10" t="s">
        <v>17</v>
      </c>
      <c r="F229" s="11" t="s">
        <v>17</v>
      </c>
      <c r="G229" s="11" t="s">
        <v>17</v>
      </c>
      <c r="H229" s="11" t="s">
        <v>17</v>
      </c>
      <c r="I229" s="11" t="s">
        <v>96</v>
      </c>
      <c r="J229" s="137" t="str">
        <f t="shared" si="7"/>
        <v>,GTR_9_2009,EC_631_2009,GB_24550_2009</v>
      </c>
    </row>
    <row r="230" spans="1:10" x14ac:dyDescent="0.25">
      <c r="A230" s="157">
        <v>57200</v>
      </c>
      <c r="B230" s="158" t="s">
        <v>94</v>
      </c>
      <c r="C230" s="159" t="s">
        <v>97</v>
      </c>
      <c r="D230" s="20" t="str">
        <f t="shared" si="16"/>
        <v>GTR_9_2009,EC_631_2009,GB_24550_2009</v>
      </c>
      <c r="E230" s="10" t="s">
        <v>17</v>
      </c>
      <c r="F230" s="11" t="s">
        <v>17</v>
      </c>
      <c r="G230" s="11" t="s">
        <v>17</v>
      </c>
      <c r="H230" s="11" t="s">
        <v>17</v>
      </c>
      <c r="I230" s="11" t="s">
        <v>96</v>
      </c>
      <c r="J230" s="137" t="str">
        <f t="shared" si="7"/>
        <v>,GTR_9_2009,EC_631_2009,GB_24550_2009</v>
      </c>
    </row>
    <row r="231" spans="1:10" ht="15.75" thickBot="1" x14ac:dyDescent="0.3">
      <c r="A231" s="157">
        <v>57200</v>
      </c>
      <c r="B231" s="161" t="s">
        <v>94</v>
      </c>
      <c r="C231" s="162" t="s">
        <v>98</v>
      </c>
      <c r="D231" s="26" t="str">
        <f t="shared" si="16"/>
        <v>GTR_9_2009,EC_631_2009,GB_24550_2009</v>
      </c>
      <c r="E231" s="10" t="s">
        <v>17</v>
      </c>
      <c r="F231" s="11" t="s">
        <v>17</v>
      </c>
      <c r="G231" s="11" t="s">
        <v>17</v>
      </c>
      <c r="H231" s="11" t="s">
        <v>17</v>
      </c>
      <c r="I231" s="11" t="s">
        <v>96</v>
      </c>
      <c r="J231" s="137" t="str">
        <f t="shared" si="7"/>
        <v>,GTR_9_2009,EC_631_2009,GB_24550_2009</v>
      </c>
    </row>
    <row r="232" spans="1:10" ht="15.75" thickBot="1" x14ac:dyDescent="0.3">
      <c r="A232" s="157">
        <v>57300</v>
      </c>
      <c r="B232" s="164" t="s">
        <v>99</v>
      </c>
      <c r="C232" s="165" t="s">
        <v>98</v>
      </c>
      <c r="D232" s="25" t="str">
        <f t="shared" si="16"/>
        <v>GTR_9_2009,EC_631_2009,GB_24550_2009</v>
      </c>
      <c r="E232" s="10" t="s">
        <v>17</v>
      </c>
      <c r="F232" s="11" t="s">
        <v>17</v>
      </c>
      <c r="G232" s="11" t="s">
        <v>17</v>
      </c>
      <c r="H232" s="11" t="s">
        <v>17</v>
      </c>
      <c r="I232" s="11" t="s">
        <v>96</v>
      </c>
      <c r="J232" s="137" t="str">
        <f t="shared" si="7"/>
        <v>,GTR_9_2009,EC_631_2009,GB_24550_2009</v>
      </c>
    </row>
    <row r="233" spans="1:10" ht="15.75" thickBot="1" x14ac:dyDescent="0.3">
      <c r="A233" s="157">
        <v>57400</v>
      </c>
      <c r="B233" s="164" t="s">
        <v>100</v>
      </c>
      <c r="C233" s="165" t="s">
        <v>101</v>
      </c>
      <c r="D233" s="25" t="str">
        <f t="shared" si="16"/>
        <v>GTR_9_2009,EC_631_2009,GB_24550_2009</v>
      </c>
      <c r="E233" s="10" t="s">
        <v>17</v>
      </c>
      <c r="F233" s="11" t="s">
        <v>17</v>
      </c>
      <c r="G233" s="11" t="s">
        <v>17</v>
      </c>
      <c r="H233" s="11" t="s">
        <v>17</v>
      </c>
      <c r="I233" s="11" t="s">
        <v>96</v>
      </c>
      <c r="J233" s="137" t="str">
        <f t="shared" si="7"/>
        <v>,GTR_9_2009,EC_631_2009,GB_24550_2009</v>
      </c>
    </row>
    <row r="234" spans="1:10" ht="15.75" thickBot="1" x14ac:dyDescent="0.3">
      <c r="A234" s="157">
        <v>57400</v>
      </c>
      <c r="B234" s="164" t="s">
        <v>102</v>
      </c>
      <c r="C234" s="165" t="s">
        <v>101</v>
      </c>
      <c r="D234" s="25" t="str">
        <f t="shared" si="16"/>
        <v>GTR_9_2009,EC_631_2009,GB_24550_2009</v>
      </c>
      <c r="E234" s="10" t="s">
        <v>17</v>
      </c>
      <c r="F234" s="11" t="s">
        <v>17</v>
      </c>
      <c r="G234" s="11" t="s">
        <v>17</v>
      </c>
      <c r="H234" s="11" t="s">
        <v>17</v>
      </c>
      <c r="I234" s="11" t="s">
        <v>96</v>
      </c>
      <c r="J234" s="137" t="str">
        <f t="shared" si="7"/>
        <v>,GTR_9_2009,EC_631_2009,GB_24550_2009</v>
      </c>
    </row>
    <row r="235" spans="1:10" x14ac:dyDescent="0.25">
      <c r="A235" s="157">
        <v>57500</v>
      </c>
      <c r="B235" s="160" t="s">
        <v>103</v>
      </c>
      <c r="C235" s="163" t="s">
        <v>104</v>
      </c>
      <c r="D235" s="23" t="str">
        <f t="shared" si="16"/>
        <v>JNCAP_PedestrianLeg_2011</v>
      </c>
      <c r="E235" s="10" t="s">
        <v>17</v>
      </c>
      <c r="F235" s="11" t="s">
        <v>17</v>
      </c>
      <c r="G235" s="11" t="s">
        <v>17</v>
      </c>
      <c r="H235" s="11" t="s">
        <v>17</v>
      </c>
      <c r="I235" s="11" t="s">
        <v>105</v>
      </c>
      <c r="J235" s="137" t="str">
        <f t="shared" si="7"/>
        <v>,JNCAP_PedestrianLeg_2011</v>
      </c>
    </row>
    <row r="236" spans="1:10" x14ac:dyDescent="0.25">
      <c r="A236" s="157">
        <v>57500</v>
      </c>
      <c r="B236" s="158" t="s">
        <v>103</v>
      </c>
      <c r="C236" s="159" t="s">
        <v>106</v>
      </c>
      <c r="D236" s="20" t="str">
        <f t="shared" si="16"/>
        <v>JNCAP_PedestrianLeg_2011</v>
      </c>
      <c r="E236" s="10" t="s">
        <v>17</v>
      </c>
      <c r="F236" s="11" t="s">
        <v>17</v>
      </c>
      <c r="G236" s="11" t="s">
        <v>17</v>
      </c>
      <c r="H236" s="11" t="s">
        <v>17</v>
      </c>
      <c r="I236" s="11" t="s">
        <v>105</v>
      </c>
      <c r="J236" s="137" t="str">
        <f t="shared" si="7"/>
        <v>,JNCAP_PedestrianLeg_2011</v>
      </c>
    </row>
    <row r="237" spans="1:10" x14ac:dyDescent="0.25">
      <c r="A237" s="157">
        <v>57500</v>
      </c>
      <c r="B237" s="158" t="s">
        <v>103</v>
      </c>
      <c r="C237" s="159" t="s">
        <v>107</v>
      </c>
      <c r="D237" s="20" t="str">
        <f t="shared" si="16"/>
        <v>JNCAP_PedestrianLeg_2011</v>
      </c>
      <c r="E237" s="10" t="s">
        <v>17</v>
      </c>
      <c r="F237" s="11" t="s">
        <v>17</v>
      </c>
      <c r="G237" s="11" t="s">
        <v>17</v>
      </c>
      <c r="H237" s="11" t="s">
        <v>17</v>
      </c>
      <c r="I237" s="11" t="s">
        <v>105</v>
      </c>
      <c r="J237" s="137" t="str">
        <f t="shared" si="7"/>
        <v>,JNCAP_PedestrianLeg_2011</v>
      </c>
    </row>
    <row r="238" spans="1:10" x14ac:dyDescent="0.25">
      <c r="A238" s="157">
        <v>57500</v>
      </c>
      <c r="B238" s="158" t="s">
        <v>103</v>
      </c>
      <c r="C238" s="159" t="s">
        <v>108</v>
      </c>
      <c r="D238" s="20" t="str">
        <f t="shared" si="16"/>
        <v>JNCAP_PedestrianLeg_2011</v>
      </c>
      <c r="E238" s="10" t="s">
        <v>17</v>
      </c>
      <c r="F238" s="11" t="s">
        <v>17</v>
      </c>
      <c r="G238" s="11" t="s">
        <v>17</v>
      </c>
      <c r="H238" s="11" t="s">
        <v>17</v>
      </c>
      <c r="I238" s="11" t="s">
        <v>105</v>
      </c>
      <c r="J238" s="137" t="str">
        <f t="shared" si="7"/>
        <v>,JNCAP_PedestrianLeg_2011</v>
      </c>
    </row>
    <row r="239" spans="1:10" ht="15.75" thickBot="1" x14ac:dyDescent="0.3">
      <c r="A239" s="157">
        <v>57500</v>
      </c>
      <c r="B239" s="184" t="s">
        <v>103</v>
      </c>
      <c r="C239" s="186" t="s">
        <v>109</v>
      </c>
      <c r="D239" s="105" t="str">
        <f t="shared" si="16"/>
        <v>JNCAP_PedestrianLeg_2011</v>
      </c>
      <c r="E239" s="10" t="s">
        <v>17</v>
      </c>
      <c r="F239" s="11" t="s">
        <v>17</v>
      </c>
      <c r="G239" s="11" t="s">
        <v>17</v>
      </c>
      <c r="H239" s="11" t="s">
        <v>17</v>
      </c>
      <c r="I239" s="11" t="s">
        <v>105</v>
      </c>
      <c r="J239" s="137" t="str">
        <f t="shared" si="7"/>
        <v>,JNCAP_PedestrianLeg_2011</v>
      </c>
    </row>
    <row r="240" spans="1:10" s="166" customFormat="1" x14ac:dyDescent="0.25">
      <c r="A240" s="167">
        <v>52000</v>
      </c>
      <c r="B240" s="172" t="s">
        <v>292</v>
      </c>
      <c r="C240" s="176" t="s">
        <v>293</v>
      </c>
      <c r="D240" s="181" t="str">
        <f t="shared" si="16"/>
        <v>Manual_TH_2015</v>
      </c>
      <c r="E240" s="177" t="s">
        <v>17</v>
      </c>
      <c r="F240" s="178" t="s">
        <v>17</v>
      </c>
      <c r="G240" s="178" t="s">
        <v>17</v>
      </c>
      <c r="H240" s="178" t="s">
        <v>17</v>
      </c>
      <c r="I240" s="178" t="s">
        <v>303</v>
      </c>
      <c r="J240" s="185" t="str">
        <f t="shared" si="7"/>
        <v>,Manual_TH_2015</v>
      </c>
    </row>
    <row r="241" spans="1:10" s="166" customFormat="1" x14ac:dyDescent="0.25">
      <c r="A241" s="167">
        <v>52000</v>
      </c>
      <c r="B241" s="169" t="s">
        <v>292</v>
      </c>
      <c r="C241" s="171" t="s">
        <v>15</v>
      </c>
      <c r="D241" s="179" t="str">
        <f t="shared" si="16"/>
        <v>Manual_TH_2015</v>
      </c>
      <c r="E241" s="177" t="s">
        <v>17</v>
      </c>
      <c r="F241" s="178" t="s">
        <v>17</v>
      </c>
      <c r="G241" s="178" t="s">
        <v>17</v>
      </c>
      <c r="H241" s="178" t="s">
        <v>17</v>
      </c>
      <c r="I241" s="178" t="s">
        <v>303</v>
      </c>
      <c r="J241" s="185" t="str">
        <f t="shared" ref="J241:J261" si="17">(IF(E241="-","",$E$2&amp;E241))&amp;(IF(F241="-","",","&amp;$F$2&amp;F241))&amp;(IF(G241="-","",","&amp;$G$2&amp;G241))&amp;(IF(H241="-","",","&amp;H$2&amp;H241))&amp;(IF(I241="-","",","&amp;I241))</f>
        <v>,Manual_TH_2015</v>
      </c>
    </row>
    <row r="242" spans="1:10" s="166" customFormat="1" x14ac:dyDescent="0.25">
      <c r="A242" s="167">
        <v>52000</v>
      </c>
      <c r="B242" s="169" t="s">
        <v>292</v>
      </c>
      <c r="C242" s="170" t="s">
        <v>18</v>
      </c>
      <c r="D242" s="179" t="str">
        <f t="shared" si="16"/>
        <v>Part572_E,Manual_TH_2015</v>
      </c>
      <c r="E242" s="177" t="s">
        <v>16</v>
      </c>
      <c r="F242" s="178" t="s">
        <v>17</v>
      </c>
      <c r="G242" s="178" t="s">
        <v>17</v>
      </c>
      <c r="H242" s="178" t="s">
        <v>17</v>
      </c>
      <c r="I242" s="178" t="s">
        <v>303</v>
      </c>
      <c r="J242" s="185" t="str">
        <f t="shared" si="17"/>
        <v>Part572_E,Manual_TH_2015</v>
      </c>
    </row>
    <row r="243" spans="1:10" s="166" customFormat="1" x14ac:dyDescent="0.25">
      <c r="A243" s="167">
        <v>52000</v>
      </c>
      <c r="B243" s="169" t="s">
        <v>292</v>
      </c>
      <c r="C243" s="170" t="s">
        <v>19</v>
      </c>
      <c r="D243" s="179" t="str">
        <f t="shared" si="16"/>
        <v>Part572_E,Manual_TH_2015</v>
      </c>
      <c r="E243" s="177" t="s">
        <v>16</v>
      </c>
      <c r="F243" s="178" t="s">
        <v>17</v>
      </c>
      <c r="G243" s="178" t="s">
        <v>17</v>
      </c>
      <c r="H243" s="178" t="s">
        <v>17</v>
      </c>
      <c r="I243" s="178" t="s">
        <v>303</v>
      </c>
      <c r="J243" s="185" t="str">
        <f t="shared" si="17"/>
        <v>Part572_E,Manual_TH_2015</v>
      </c>
    </row>
    <row r="244" spans="1:10" s="166" customFormat="1" x14ac:dyDescent="0.25">
      <c r="A244" s="167">
        <v>52000</v>
      </c>
      <c r="B244" s="169" t="s">
        <v>292</v>
      </c>
      <c r="C244" s="171" t="s">
        <v>54</v>
      </c>
      <c r="D244" s="179" t="str">
        <f t="shared" si="16"/>
        <v>Manual_TH_2015</v>
      </c>
      <c r="E244" s="177" t="s">
        <v>17</v>
      </c>
      <c r="F244" s="178" t="s">
        <v>17</v>
      </c>
      <c r="G244" s="178" t="s">
        <v>17</v>
      </c>
      <c r="H244" s="178" t="s">
        <v>17</v>
      </c>
      <c r="I244" s="178" t="s">
        <v>303</v>
      </c>
      <c r="J244" s="185" t="str">
        <f t="shared" si="17"/>
        <v>,Manual_TH_2015</v>
      </c>
    </row>
    <row r="245" spans="1:10" s="166" customFormat="1" x14ac:dyDescent="0.25">
      <c r="A245" s="167">
        <v>52000</v>
      </c>
      <c r="B245" s="169" t="s">
        <v>292</v>
      </c>
      <c r="C245" s="171" t="s">
        <v>55</v>
      </c>
      <c r="D245" s="179" t="str">
        <f t="shared" si="16"/>
        <v>Manual_TH_2015</v>
      </c>
      <c r="E245" s="177" t="s">
        <v>17</v>
      </c>
      <c r="F245" s="178" t="s">
        <v>17</v>
      </c>
      <c r="G245" s="178" t="s">
        <v>17</v>
      </c>
      <c r="H245" s="178" t="s">
        <v>17</v>
      </c>
      <c r="I245" s="178" t="s">
        <v>303</v>
      </c>
      <c r="J245" s="185" t="str">
        <f t="shared" si="17"/>
        <v>,Manual_TH_2015</v>
      </c>
    </row>
    <row r="246" spans="1:10" s="166" customFormat="1" x14ac:dyDescent="0.25">
      <c r="A246" s="167">
        <v>52000</v>
      </c>
      <c r="B246" s="169" t="s">
        <v>292</v>
      </c>
      <c r="C246" s="171" t="s">
        <v>294</v>
      </c>
      <c r="D246" s="179" t="str">
        <f t="shared" si="16"/>
        <v>Manual_TH_2015</v>
      </c>
      <c r="E246" s="177" t="s">
        <v>17</v>
      </c>
      <c r="F246" s="178" t="s">
        <v>17</v>
      </c>
      <c r="G246" s="178" t="s">
        <v>17</v>
      </c>
      <c r="H246" s="178" t="s">
        <v>17</v>
      </c>
      <c r="I246" s="178" t="s">
        <v>303</v>
      </c>
      <c r="J246" s="185" t="str">
        <f t="shared" si="17"/>
        <v>,Manual_TH_2015</v>
      </c>
    </row>
    <row r="247" spans="1:10" s="166" customFormat="1" x14ac:dyDescent="0.25">
      <c r="A247" s="167">
        <v>52000</v>
      </c>
      <c r="B247" s="169" t="s">
        <v>292</v>
      </c>
      <c r="C247" s="171" t="s">
        <v>295</v>
      </c>
      <c r="D247" s="179" t="str">
        <f t="shared" si="16"/>
        <v>Manual_TH_2015</v>
      </c>
      <c r="E247" s="177" t="s">
        <v>17</v>
      </c>
      <c r="F247" s="178" t="s">
        <v>17</v>
      </c>
      <c r="G247" s="178" t="s">
        <v>17</v>
      </c>
      <c r="H247" s="178" t="s">
        <v>17</v>
      </c>
      <c r="I247" s="178" t="s">
        <v>303</v>
      </c>
      <c r="J247" s="185" t="str">
        <f t="shared" si="17"/>
        <v>,Manual_TH_2015</v>
      </c>
    </row>
    <row r="248" spans="1:10" s="166" customFormat="1" x14ac:dyDescent="0.25">
      <c r="A248" s="167">
        <v>52000</v>
      </c>
      <c r="B248" s="169" t="s">
        <v>292</v>
      </c>
      <c r="C248" s="171" t="s">
        <v>296</v>
      </c>
      <c r="D248" s="179" t="str">
        <f t="shared" si="16"/>
        <v>Manual_TH_2015</v>
      </c>
      <c r="E248" s="177" t="s">
        <v>17</v>
      </c>
      <c r="F248" s="178" t="s">
        <v>17</v>
      </c>
      <c r="G248" s="178" t="s">
        <v>17</v>
      </c>
      <c r="H248" s="178" t="s">
        <v>17</v>
      </c>
      <c r="I248" s="178" t="s">
        <v>303</v>
      </c>
      <c r="J248" s="185" t="str">
        <f t="shared" si="17"/>
        <v>,Manual_TH_2015</v>
      </c>
    </row>
    <row r="249" spans="1:10" s="166" customFormat="1" x14ac:dyDescent="0.25">
      <c r="A249" s="167">
        <v>52000</v>
      </c>
      <c r="B249" s="169" t="s">
        <v>292</v>
      </c>
      <c r="C249" s="171" t="s">
        <v>297</v>
      </c>
      <c r="D249" s="179" t="str">
        <f t="shared" si="16"/>
        <v>Manual_TH_2015</v>
      </c>
      <c r="E249" s="177" t="s">
        <v>17</v>
      </c>
      <c r="F249" s="178" t="s">
        <v>17</v>
      </c>
      <c r="G249" s="178" t="s">
        <v>17</v>
      </c>
      <c r="H249" s="178" t="s">
        <v>17</v>
      </c>
      <c r="I249" s="178" t="s">
        <v>303</v>
      </c>
      <c r="J249" s="185" t="str">
        <f t="shared" si="17"/>
        <v>,Manual_TH_2015</v>
      </c>
    </row>
    <row r="250" spans="1:10" s="166" customFormat="1" x14ac:dyDescent="0.25">
      <c r="A250" s="167">
        <v>52000</v>
      </c>
      <c r="B250" s="169" t="s">
        <v>292</v>
      </c>
      <c r="C250" s="171" t="s">
        <v>298</v>
      </c>
      <c r="D250" s="179" t="str">
        <f t="shared" si="16"/>
        <v>Manual_TH_2015</v>
      </c>
      <c r="E250" s="177" t="s">
        <v>17</v>
      </c>
      <c r="F250" s="178" t="s">
        <v>17</v>
      </c>
      <c r="G250" s="178" t="s">
        <v>17</v>
      </c>
      <c r="H250" s="178" t="s">
        <v>17</v>
      </c>
      <c r="I250" s="178" t="s">
        <v>303</v>
      </c>
      <c r="J250" s="185" t="str">
        <f t="shared" si="17"/>
        <v>,Manual_TH_2015</v>
      </c>
    </row>
    <row r="251" spans="1:10" s="166" customFormat="1" x14ac:dyDescent="0.25">
      <c r="A251" s="167">
        <v>52000</v>
      </c>
      <c r="B251" s="169" t="s">
        <v>292</v>
      </c>
      <c r="C251" s="171" t="s">
        <v>23</v>
      </c>
      <c r="D251" s="179" t="str">
        <f t="shared" si="16"/>
        <v>Manual_TH_2015</v>
      </c>
      <c r="E251" s="177" t="s">
        <v>17</v>
      </c>
      <c r="F251" s="178" t="s">
        <v>17</v>
      </c>
      <c r="G251" s="178" t="s">
        <v>17</v>
      </c>
      <c r="H251" s="178" t="s">
        <v>17</v>
      </c>
      <c r="I251" s="178" t="s">
        <v>303</v>
      </c>
      <c r="J251" s="185" t="str">
        <f t="shared" si="17"/>
        <v>,Manual_TH_2015</v>
      </c>
    </row>
    <row r="252" spans="1:10" s="166" customFormat="1" x14ac:dyDescent="0.25">
      <c r="A252" s="167">
        <v>52000</v>
      </c>
      <c r="B252" s="169" t="s">
        <v>292</v>
      </c>
      <c r="C252" s="171" t="s">
        <v>24</v>
      </c>
      <c r="D252" s="179" t="str">
        <f t="shared" si="16"/>
        <v>Manual_TH_2015</v>
      </c>
      <c r="E252" s="177" t="s">
        <v>17</v>
      </c>
      <c r="F252" s="178" t="s">
        <v>17</v>
      </c>
      <c r="G252" s="178" t="s">
        <v>17</v>
      </c>
      <c r="H252" s="178" t="s">
        <v>17</v>
      </c>
      <c r="I252" s="178" t="s">
        <v>303</v>
      </c>
      <c r="J252" s="185" t="str">
        <f t="shared" si="17"/>
        <v>,Manual_TH_2015</v>
      </c>
    </row>
    <row r="253" spans="1:10" s="166" customFormat="1" x14ac:dyDescent="0.25">
      <c r="A253" s="167">
        <v>52000</v>
      </c>
      <c r="B253" s="169" t="s">
        <v>292</v>
      </c>
      <c r="C253" s="171" t="s">
        <v>299</v>
      </c>
      <c r="D253" s="179" t="str">
        <f t="shared" si="16"/>
        <v>Manual_TH_2015</v>
      </c>
      <c r="E253" s="177" t="s">
        <v>17</v>
      </c>
      <c r="F253" s="178" t="s">
        <v>17</v>
      </c>
      <c r="G253" s="178" t="s">
        <v>17</v>
      </c>
      <c r="H253" s="178" t="s">
        <v>17</v>
      </c>
      <c r="I253" s="178" t="s">
        <v>303</v>
      </c>
      <c r="J253" s="185" t="str">
        <f t="shared" si="17"/>
        <v>,Manual_TH_2015</v>
      </c>
    </row>
    <row r="254" spans="1:10" s="166" customFormat="1" x14ac:dyDescent="0.25">
      <c r="A254" s="167">
        <v>52000</v>
      </c>
      <c r="B254" s="169" t="s">
        <v>292</v>
      </c>
      <c r="C254" s="171" t="s">
        <v>300</v>
      </c>
      <c r="D254" s="179" t="str">
        <f t="shared" si="16"/>
        <v>Manual_TH_2015</v>
      </c>
      <c r="E254" s="177" t="s">
        <v>17</v>
      </c>
      <c r="F254" s="178" t="s">
        <v>17</v>
      </c>
      <c r="G254" s="178" t="s">
        <v>17</v>
      </c>
      <c r="H254" s="178" t="s">
        <v>17</v>
      </c>
      <c r="I254" s="178" t="s">
        <v>303</v>
      </c>
      <c r="J254" s="185" t="str">
        <f t="shared" si="17"/>
        <v>,Manual_TH_2015</v>
      </c>
    </row>
    <row r="255" spans="1:10" s="166" customFormat="1" x14ac:dyDescent="0.25">
      <c r="A255" s="167">
        <v>52000</v>
      </c>
      <c r="B255" s="169" t="s">
        <v>292</v>
      </c>
      <c r="C255" s="171" t="s">
        <v>301</v>
      </c>
      <c r="D255" s="179" t="str">
        <f t="shared" si="16"/>
        <v>Manual_TH_2015</v>
      </c>
      <c r="E255" s="177" t="s">
        <v>17</v>
      </c>
      <c r="F255" s="178" t="s">
        <v>17</v>
      </c>
      <c r="G255" s="178" t="s">
        <v>17</v>
      </c>
      <c r="H255" s="178" t="s">
        <v>17</v>
      </c>
      <c r="I255" s="178" t="s">
        <v>303</v>
      </c>
      <c r="J255" s="185" t="str">
        <f t="shared" si="17"/>
        <v>,Manual_TH_2015</v>
      </c>
    </row>
    <row r="256" spans="1:10" s="166" customFormat="1" x14ac:dyDescent="0.25">
      <c r="A256" s="167">
        <v>52000</v>
      </c>
      <c r="B256" s="169" t="s">
        <v>292</v>
      </c>
      <c r="C256" s="171" t="s">
        <v>302</v>
      </c>
      <c r="D256" s="179" t="str">
        <f t="shared" si="16"/>
        <v>Manual_TH_2015</v>
      </c>
      <c r="E256" s="177" t="s">
        <v>17</v>
      </c>
      <c r="F256" s="178" t="s">
        <v>17</v>
      </c>
      <c r="G256" s="178" t="s">
        <v>17</v>
      </c>
      <c r="H256" s="178" t="s">
        <v>17</v>
      </c>
      <c r="I256" s="178" t="s">
        <v>303</v>
      </c>
      <c r="J256" s="185" t="str">
        <f t="shared" si="17"/>
        <v>,Manual_TH_2015</v>
      </c>
    </row>
    <row r="257" spans="1:10" s="166" customFormat="1" x14ac:dyDescent="0.25">
      <c r="A257" s="167">
        <v>52000</v>
      </c>
      <c r="B257" s="169" t="s">
        <v>292</v>
      </c>
      <c r="C257" s="171" t="s">
        <v>30</v>
      </c>
      <c r="D257" s="179" t="str">
        <f t="shared" si="16"/>
        <v>Manual_TH_2015</v>
      </c>
      <c r="E257" s="177" t="s">
        <v>17</v>
      </c>
      <c r="F257" s="178" t="s">
        <v>17</v>
      </c>
      <c r="G257" s="178" t="s">
        <v>17</v>
      </c>
      <c r="H257" s="178" t="s">
        <v>17</v>
      </c>
      <c r="I257" s="178" t="s">
        <v>303</v>
      </c>
      <c r="J257" s="185" t="str">
        <f t="shared" si="17"/>
        <v>,Manual_TH_2015</v>
      </c>
    </row>
    <row r="258" spans="1:10" s="166" customFormat="1" x14ac:dyDescent="0.25">
      <c r="A258" s="167">
        <v>52000</v>
      </c>
      <c r="B258" s="169" t="s">
        <v>292</v>
      </c>
      <c r="C258" s="171" t="s">
        <v>33</v>
      </c>
      <c r="D258" s="179" t="str">
        <f t="shared" si="16"/>
        <v>Manual_TH_2015</v>
      </c>
      <c r="E258" s="177" t="s">
        <v>17</v>
      </c>
      <c r="F258" s="178" t="s">
        <v>17</v>
      </c>
      <c r="G258" s="178" t="s">
        <v>17</v>
      </c>
      <c r="H258" s="178" t="s">
        <v>17</v>
      </c>
      <c r="I258" s="178" t="s">
        <v>303</v>
      </c>
      <c r="J258" s="185" t="str">
        <f t="shared" si="17"/>
        <v>,Manual_TH_2015</v>
      </c>
    </row>
    <row r="259" spans="1:10" s="166" customFormat="1" x14ac:dyDescent="0.25">
      <c r="A259" s="167">
        <v>52000</v>
      </c>
      <c r="B259" s="169" t="s">
        <v>292</v>
      </c>
      <c r="C259" s="171" t="s">
        <v>34</v>
      </c>
      <c r="D259" s="179" t="str">
        <f t="shared" si="16"/>
        <v>Manual_TH_2015</v>
      </c>
      <c r="E259" s="177" t="s">
        <v>17</v>
      </c>
      <c r="F259" s="178" t="s">
        <v>17</v>
      </c>
      <c r="G259" s="178" t="s">
        <v>17</v>
      </c>
      <c r="H259" s="178" t="s">
        <v>17</v>
      </c>
      <c r="I259" s="178" t="s">
        <v>303</v>
      </c>
      <c r="J259" s="185" t="str">
        <f t="shared" si="17"/>
        <v>,Manual_TH_2015</v>
      </c>
    </row>
    <row r="260" spans="1:10" s="166" customFormat="1" ht="15.75" thickBot="1" x14ac:dyDescent="0.3">
      <c r="A260" s="167">
        <v>52000</v>
      </c>
      <c r="B260" s="173" t="s">
        <v>292</v>
      </c>
      <c r="C260" s="174" t="s">
        <v>35</v>
      </c>
      <c r="D260" s="180" t="str">
        <f t="shared" si="16"/>
        <v>Manual_TH_2015</v>
      </c>
      <c r="E260" s="177" t="s">
        <v>17</v>
      </c>
      <c r="F260" s="178" t="s">
        <v>17</v>
      </c>
      <c r="G260" s="178" t="s">
        <v>17</v>
      </c>
      <c r="H260" s="178" t="s">
        <v>17</v>
      </c>
      <c r="I260" s="178" t="s">
        <v>303</v>
      </c>
      <c r="J260" s="185" t="str">
        <f t="shared" si="17"/>
        <v>,Manual_TH_2015</v>
      </c>
    </row>
    <row r="261" spans="1:10" x14ac:dyDescent="0.25">
      <c r="A261" s="8"/>
      <c r="B261" s="175"/>
      <c r="C261" s="182"/>
      <c r="D261" s="183" t="str">
        <f t="shared" si="16"/>
        <v/>
      </c>
      <c r="E261" s="177" t="s">
        <v>17</v>
      </c>
      <c r="F261" s="178" t="s">
        <v>17</v>
      </c>
      <c r="G261" s="178" t="s">
        <v>17</v>
      </c>
      <c r="H261" s="178" t="s">
        <v>17</v>
      </c>
      <c r="I261" s="178" t="s">
        <v>17</v>
      </c>
      <c r="J261" s="185" t="str">
        <f t="shared" si="17"/>
        <v/>
      </c>
    </row>
    <row r="262" spans="1:10" ht="15.75" thickBot="1" x14ac:dyDescent="0.3"/>
    <row r="263" spans="1:10" x14ac:dyDescent="0.25">
      <c r="E263" s="258" t="s">
        <v>325</v>
      </c>
      <c r="F263" s="259"/>
      <c r="G263" s="215"/>
    </row>
    <row r="264" spans="1:10" x14ac:dyDescent="0.25">
      <c r="B264" s="192" t="s">
        <v>110</v>
      </c>
      <c r="C264" s="257" t="s">
        <v>304</v>
      </c>
      <c r="D264" s="257"/>
      <c r="E264" s="214" t="s">
        <v>112</v>
      </c>
      <c r="F264" s="216" t="s">
        <v>111</v>
      </c>
      <c r="G264" s="217"/>
    </row>
    <row r="265" spans="1:10" x14ac:dyDescent="0.25">
      <c r="B265" s="191" t="s">
        <v>305</v>
      </c>
      <c r="C265" s="191" t="s">
        <v>306</v>
      </c>
      <c r="D265" s="187"/>
      <c r="E265" s="214" t="s">
        <v>114</v>
      </c>
      <c r="F265" s="216" t="s">
        <v>113</v>
      </c>
      <c r="G265" s="217"/>
    </row>
    <row r="266" spans="1:10" x14ac:dyDescent="0.25">
      <c r="B266" s="168"/>
      <c r="C266" s="168"/>
      <c r="D266" s="168"/>
      <c r="E266" s="214" t="s">
        <v>116</v>
      </c>
      <c r="F266" s="216" t="s">
        <v>115</v>
      </c>
      <c r="G266" s="217"/>
    </row>
    <row r="267" spans="1:10" x14ac:dyDescent="0.25">
      <c r="B267" s="191"/>
      <c r="C267" s="191"/>
      <c r="D267" s="187"/>
      <c r="E267" s="218" t="s">
        <v>16</v>
      </c>
      <c r="F267" s="216" t="s">
        <v>117</v>
      </c>
      <c r="G267" s="217"/>
    </row>
    <row r="268" spans="1:10" x14ac:dyDescent="0.25">
      <c r="B268" s="187" t="s">
        <v>307</v>
      </c>
      <c r="C268" s="187" t="s">
        <v>308</v>
      </c>
      <c r="D268" s="187" t="s">
        <v>309</v>
      </c>
      <c r="E268" s="214" t="s">
        <v>119</v>
      </c>
      <c r="F268" s="216" t="s">
        <v>118</v>
      </c>
      <c r="G268" s="217"/>
    </row>
    <row r="269" spans="1:10" x14ac:dyDescent="0.25">
      <c r="B269" s="187"/>
      <c r="C269" s="187" t="s">
        <v>310</v>
      </c>
      <c r="D269" s="187" t="s">
        <v>309</v>
      </c>
      <c r="E269" s="214" t="s">
        <v>121</v>
      </c>
      <c r="F269" s="216" t="s">
        <v>120</v>
      </c>
      <c r="G269" s="217"/>
    </row>
    <row r="270" spans="1:10" x14ac:dyDescent="0.25">
      <c r="B270" s="187"/>
      <c r="C270" s="191" t="s">
        <v>311</v>
      </c>
      <c r="D270" s="187" t="s">
        <v>312</v>
      </c>
      <c r="E270" s="214" t="s">
        <v>123</v>
      </c>
      <c r="F270" s="216" t="s">
        <v>122</v>
      </c>
      <c r="G270" s="217"/>
    </row>
    <row r="271" spans="1:10" x14ac:dyDescent="0.25">
      <c r="B271" s="187"/>
      <c r="C271" s="191" t="s">
        <v>313</v>
      </c>
      <c r="D271" s="187" t="s">
        <v>314</v>
      </c>
      <c r="E271" s="214" t="s">
        <v>125</v>
      </c>
      <c r="F271" s="216" t="s">
        <v>124</v>
      </c>
      <c r="G271" s="217"/>
    </row>
    <row r="272" spans="1:10" x14ac:dyDescent="0.25">
      <c r="B272" s="187"/>
      <c r="C272" s="191" t="s">
        <v>315</v>
      </c>
      <c r="D272" s="187" t="s">
        <v>316</v>
      </c>
      <c r="E272" s="218" t="s">
        <v>93</v>
      </c>
      <c r="F272" s="216" t="s">
        <v>126</v>
      </c>
      <c r="G272" s="217"/>
    </row>
    <row r="273" spans="2:7" x14ac:dyDescent="0.25">
      <c r="B273" s="187"/>
      <c r="C273" s="187"/>
      <c r="D273" s="187"/>
      <c r="E273" s="214" t="s">
        <v>128</v>
      </c>
      <c r="F273" s="216" t="s">
        <v>127</v>
      </c>
      <c r="G273" s="217"/>
    </row>
    <row r="274" spans="2:7" x14ac:dyDescent="0.25">
      <c r="B274" s="187"/>
      <c r="C274" s="187"/>
      <c r="D274" s="187"/>
      <c r="E274" s="218" t="s">
        <v>49</v>
      </c>
      <c r="F274" s="216" t="s">
        <v>129</v>
      </c>
      <c r="G274" s="217"/>
    </row>
    <row r="275" spans="2:7" x14ac:dyDescent="0.25">
      <c r="B275" s="187" t="s">
        <v>317</v>
      </c>
      <c r="C275" s="193" t="s">
        <v>318</v>
      </c>
      <c r="D275" s="187" t="s">
        <v>319</v>
      </c>
      <c r="E275" s="218" t="s">
        <v>39</v>
      </c>
      <c r="F275" s="216" t="s">
        <v>130</v>
      </c>
      <c r="G275" s="217"/>
    </row>
    <row r="276" spans="2:7" x14ac:dyDescent="0.25">
      <c r="B276" s="187"/>
      <c r="C276" s="193" t="s">
        <v>320</v>
      </c>
      <c r="D276" s="187" t="s">
        <v>321</v>
      </c>
      <c r="E276" s="218" t="s">
        <v>47</v>
      </c>
      <c r="F276" s="216" t="s">
        <v>131</v>
      </c>
      <c r="G276" s="217"/>
    </row>
    <row r="277" spans="2:7" x14ac:dyDescent="0.25">
      <c r="B277" s="187"/>
      <c r="C277" s="193" t="s">
        <v>322</v>
      </c>
      <c r="D277" s="187" t="s">
        <v>323</v>
      </c>
      <c r="E277" s="218" t="s">
        <v>44</v>
      </c>
      <c r="F277" s="216" t="s">
        <v>132</v>
      </c>
      <c r="G277" s="217"/>
    </row>
    <row r="278" spans="2:7" x14ac:dyDescent="0.25">
      <c r="E278" s="219" t="s">
        <v>134</v>
      </c>
      <c r="F278" s="216" t="s">
        <v>133</v>
      </c>
      <c r="G278" s="217"/>
    </row>
    <row r="279" spans="2:7" x14ac:dyDescent="0.25">
      <c r="E279" s="218" t="s">
        <v>74</v>
      </c>
      <c r="F279" s="216" t="s">
        <v>135</v>
      </c>
      <c r="G279" s="217"/>
    </row>
    <row r="280" spans="2:7" ht="15.75" thickBot="1" x14ac:dyDescent="0.3">
      <c r="E280" s="220" t="s">
        <v>76</v>
      </c>
      <c r="F280" s="221" t="s">
        <v>136</v>
      </c>
      <c r="G280" s="222"/>
    </row>
  </sheetData>
  <autoFilter ref="A2:J261"/>
  <mergeCells count="2">
    <mergeCell ref="C264:D264"/>
    <mergeCell ref="E263:F263"/>
  </mergeCells>
  <pageMargins left="0.70866141732283472" right="0.70866141732283472" top="0.78740157480314965" bottom="0.78740157480314965" header="0.31496062992125984" footer="0.31496062992125984"/>
  <pageSetup paperSize="9" scale="82" orientation="portrait" r:id="rId1"/>
  <headerFooter>
    <oddHeader>&amp;LP.Derpmann-Hagenström&amp;C&amp;F&amp;R&amp;D</oddHeader>
    <oddFooter>&amp;C&amp;P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E68"/>
  <sheetViews>
    <sheetView workbookViewId="0">
      <selection activeCell="H6" sqref="H6"/>
    </sheetView>
  </sheetViews>
  <sheetFormatPr baseColWidth="10" defaultRowHeight="15" x14ac:dyDescent="0.25"/>
  <cols>
    <col min="2" max="2" width="31" bestFit="1" customWidth="1"/>
    <col min="5" max="5" width="34.140625" customWidth="1"/>
    <col min="6" max="6" width="23.7109375" customWidth="1"/>
    <col min="7" max="7" width="22.140625" bestFit="1" customWidth="1"/>
    <col min="8" max="9" width="22.28515625" bestFit="1" customWidth="1"/>
    <col min="10" max="10" width="22.28515625" customWidth="1"/>
    <col min="11" max="11" width="23.140625" bestFit="1" customWidth="1"/>
    <col min="12" max="12" width="22.140625" bestFit="1" customWidth="1"/>
    <col min="13" max="13" width="21.85546875" bestFit="1" customWidth="1"/>
    <col min="14" max="14" width="22" customWidth="1"/>
    <col min="15" max="15" width="22.140625" bestFit="1" customWidth="1"/>
    <col min="16" max="16" width="22.5703125" bestFit="1" customWidth="1"/>
    <col min="17" max="20" width="22.42578125" bestFit="1" customWidth="1"/>
    <col min="21" max="21" width="22" bestFit="1" customWidth="1"/>
    <col min="22" max="22" width="23" customWidth="1"/>
    <col min="23" max="23" width="22.140625" customWidth="1"/>
    <col min="24" max="25" width="22.140625" bestFit="1" customWidth="1"/>
    <col min="26" max="26" width="15.5703125" bestFit="1" customWidth="1"/>
    <col min="27" max="27" width="16.140625" bestFit="1" customWidth="1"/>
    <col min="28" max="28" width="19.85546875" bestFit="1" customWidth="1"/>
    <col min="29" max="29" width="15.85546875" bestFit="1" customWidth="1"/>
    <col min="30" max="30" width="17.140625" bestFit="1" customWidth="1"/>
    <col min="31" max="31" width="15" bestFit="1" customWidth="1"/>
    <col min="32" max="32" width="25.28515625" bestFit="1" customWidth="1"/>
    <col min="33" max="33" width="16.28515625" bestFit="1" customWidth="1"/>
    <col min="34" max="34" width="26.5703125" bestFit="1" customWidth="1"/>
    <col min="35" max="35" width="18.5703125" bestFit="1" customWidth="1"/>
    <col min="36" max="36" width="19.7109375" bestFit="1" customWidth="1"/>
    <col min="37" max="37" width="14.5703125" bestFit="1" customWidth="1"/>
    <col min="38" max="38" width="12.42578125" bestFit="1" customWidth="1"/>
    <col min="39" max="39" width="16.42578125" bestFit="1" customWidth="1"/>
    <col min="40" max="40" width="17.5703125" bestFit="1" customWidth="1"/>
    <col min="41" max="41" width="16.7109375" bestFit="1" customWidth="1"/>
    <col min="42" max="42" width="17.85546875" bestFit="1" customWidth="1"/>
    <col min="43" max="43" width="17" bestFit="1" customWidth="1"/>
    <col min="44" max="44" width="17.42578125" bestFit="1" customWidth="1"/>
    <col min="45" max="46" width="17" bestFit="1" customWidth="1"/>
    <col min="47" max="47" width="17.42578125" bestFit="1" customWidth="1"/>
    <col min="48" max="49" width="17" bestFit="1" customWidth="1"/>
    <col min="50" max="50" width="17.42578125" bestFit="1" customWidth="1"/>
    <col min="51" max="51" width="17" bestFit="1" customWidth="1"/>
    <col min="52" max="52" width="19.42578125" bestFit="1" customWidth="1"/>
    <col min="53" max="53" width="20.5703125" bestFit="1" customWidth="1"/>
    <col min="54" max="54" width="17" bestFit="1" customWidth="1"/>
    <col min="55" max="55" width="16.7109375" bestFit="1" customWidth="1"/>
    <col min="56" max="56" width="17.85546875" bestFit="1" customWidth="1"/>
    <col min="57" max="57" width="16.28515625" bestFit="1" customWidth="1"/>
    <col min="58" max="58" width="19.85546875" bestFit="1" customWidth="1"/>
    <col min="59" max="59" width="18.28515625" bestFit="1" customWidth="1"/>
    <col min="60" max="60" width="14.7109375" bestFit="1" customWidth="1"/>
    <col min="61" max="61" width="16.85546875" bestFit="1" customWidth="1"/>
    <col min="62" max="62" width="27.140625" bestFit="1" customWidth="1"/>
    <col min="63" max="63" width="30" bestFit="1" customWidth="1"/>
    <col min="64" max="64" width="31.140625" bestFit="1" customWidth="1"/>
    <col min="65" max="65" width="33.140625" bestFit="1" customWidth="1"/>
    <col min="66" max="66" width="34.28515625" bestFit="1" customWidth="1"/>
    <col min="67" max="67" width="13.5703125" bestFit="1" customWidth="1"/>
    <col min="68" max="68" width="15.5703125" bestFit="1" customWidth="1"/>
  </cols>
  <sheetData>
    <row r="3" spans="5:5" x14ac:dyDescent="0.25">
      <c r="E3" s="70" t="s">
        <v>244</v>
      </c>
    </row>
    <row r="4" spans="5:5" x14ac:dyDescent="0.25">
      <c r="E4" s="189" t="s">
        <v>67</v>
      </c>
    </row>
    <row r="5" spans="5:5" x14ac:dyDescent="0.25">
      <c r="E5" s="189" t="s">
        <v>68</v>
      </c>
    </row>
    <row r="6" spans="5:5" x14ac:dyDescent="0.25">
      <c r="E6" s="189" t="s">
        <v>85</v>
      </c>
    </row>
    <row r="7" spans="5:5" x14ac:dyDescent="0.25">
      <c r="E7" s="189" t="s">
        <v>79</v>
      </c>
    </row>
    <row r="8" spans="5:5" x14ac:dyDescent="0.25">
      <c r="E8" s="189" t="s">
        <v>80</v>
      </c>
    </row>
    <row r="9" spans="5:5" x14ac:dyDescent="0.25">
      <c r="E9" s="189" t="s">
        <v>30</v>
      </c>
    </row>
    <row r="10" spans="5:5" x14ac:dyDescent="0.25">
      <c r="E10" s="189" t="s">
        <v>33</v>
      </c>
    </row>
    <row r="11" spans="5:5" x14ac:dyDescent="0.25">
      <c r="E11" s="189" t="s">
        <v>98</v>
      </c>
    </row>
    <row r="12" spans="5:5" x14ac:dyDescent="0.25">
      <c r="E12" s="189" t="s">
        <v>108</v>
      </c>
    </row>
    <row r="13" spans="5:5" x14ac:dyDescent="0.25">
      <c r="E13" s="189" t="s">
        <v>101</v>
      </c>
    </row>
    <row r="14" spans="5:5" x14ac:dyDescent="0.25">
      <c r="E14" s="189" t="s">
        <v>15</v>
      </c>
    </row>
    <row r="15" spans="5:5" x14ac:dyDescent="0.25">
      <c r="E15" s="189" t="s">
        <v>51</v>
      </c>
    </row>
    <row r="16" spans="5:5" x14ac:dyDescent="0.25">
      <c r="E16" s="189" t="s">
        <v>45</v>
      </c>
    </row>
    <row r="17" spans="5:5" x14ac:dyDescent="0.25">
      <c r="E17" s="189" t="s">
        <v>53</v>
      </c>
    </row>
    <row r="18" spans="5:5" x14ac:dyDescent="0.25">
      <c r="E18" s="189" t="s">
        <v>34</v>
      </c>
    </row>
    <row r="19" spans="5:5" x14ac:dyDescent="0.25">
      <c r="E19" s="189" t="s">
        <v>35</v>
      </c>
    </row>
    <row r="20" spans="5:5" x14ac:dyDescent="0.25">
      <c r="E20" s="189" t="s">
        <v>36</v>
      </c>
    </row>
    <row r="21" spans="5:5" x14ac:dyDescent="0.25">
      <c r="E21" s="189" t="s">
        <v>37</v>
      </c>
    </row>
    <row r="22" spans="5:5" x14ac:dyDescent="0.25">
      <c r="E22" s="189" t="s">
        <v>21</v>
      </c>
    </row>
    <row r="23" spans="5:5" x14ac:dyDescent="0.25">
      <c r="E23" s="189" t="s">
        <v>22</v>
      </c>
    </row>
    <row r="24" spans="5:5" x14ac:dyDescent="0.25">
      <c r="E24" s="189" t="s">
        <v>77</v>
      </c>
    </row>
    <row r="25" spans="5:5" x14ac:dyDescent="0.25">
      <c r="E25" s="189" t="s">
        <v>78</v>
      </c>
    </row>
    <row r="26" spans="5:5" x14ac:dyDescent="0.25">
      <c r="E26" s="189" t="s">
        <v>109</v>
      </c>
    </row>
    <row r="27" spans="5:5" x14ac:dyDescent="0.25">
      <c r="E27" s="189" t="s">
        <v>23</v>
      </c>
    </row>
    <row r="28" spans="5:5" x14ac:dyDescent="0.25">
      <c r="E28" s="189" t="s">
        <v>24</v>
      </c>
    </row>
    <row r="29" spans="5:5" x14ac:dyDescent="0.25">
      <c r="E29" s="189" t="s">
        <v>25</v>
      </c>
    </row>
    <row r="30" spans="5:5" x14ac:dyDescent="0.25">
      <c r="E30" s="189" t="s">
        <v>27</v>
      </c>
    </row>
    <row r="31" spans="5:5" x14ac:dyDescent="0.25">
      <c r="E31" s="189" t="s">
        <v>26</v>
      </c>
    </row>
    <row r="32" spans="5:5" x14ac:dyDescent="0.25">
      <c r="E32" s="189" t="s">
        <v>29</v>
      </c>
    </row>
    <row r="33" spans="5:5" x14ac:dyDescent="0.25">
      <c r="E33" s="189" t="s">
        <v>69</v>
      </c>
    </row>
    <row r="34" spans="5:5" x14ac:dyDescent="0.25">
      <c r="E34" s="189" t="s">
        <v>70</v>
      </c>
    </row>
    <row r="35" spans="5:5" x14ac:dyDescent="0.25">
      <c r="E35" s="189" t="s">
        <v>19</v>
      </c>
    </row>
    <row r="36" spans="5:5" x14ac:dyDescent="0.25">
      <c r="E36" s="189" t="s">
        <v>18</v>
      </c>
    </row>
    <row r="37" spans="5:5" x14ac:dyDescent="0.25">
      <c r="E37" s="189" t="s">
        <v>54</v>
      </c>
    </row>
    <row r="38" spans="5:5" x14ac:dyDescent="0.25">
      <c r="E38" s="189" t="s">
        <v>55</v>
      </c>
    </row>
    <row r="39" spans="5:5" x14ac:dyDescent="0.25">
      <c r="E39" s="189" t="s">
        <v>71</v>
      </c>
    </row>
    <row r="40" spans="5:5" x14ac:dyDescent="0.25">
      <c r="E40" s="189" t="s">
        <v>72</v>
      </c>
    </row>
    <row r="41" spans="5:5" x14ac:dyDescent="0.25">
      <c r="E41" s="189" t="s">
        <v>58</v>
      </c>
    </row>
    <row r="42" spans="5:5" x14ac:dyDescent="0.25">
      <c r="E42" s="189" t="s">
        <v>61</v>
      </c>
    </row>
    <row r="43" spans="5:5" x14ac:dyDescent="0.25">
      <c r="E43" s="189" t="s">
        <v>64</v>
      </c>
    </row>
    <row r="44" spans="5:5" x14ac:dyDescent="0.25">
      <c r="E44" s="189" t="s">
        <v>59</v>
      </c>
    </row>
    <row r="45" spans="5:5" x14ac:dyDescent="0.25">
      <c r="E45" s="189" t="s">
        <v>62</v>
      </c>
    </row>
    <row r="46" spans="5:5" x14ac:dyDescent="0.25">
      <c r="E46" s="189" t="s">
        <v>65</v>
      </c>
    </row>
    <row r="47" spans="5:5" x14ac:dyDescent="0.25">
      <c r="E47" s="189" t="s">
        <v>60</v>
      </c>
    </row>
    <row r="48" spans="5:5" x14ac:dyDescent="0.25">
      <c r="E48" s="189" t="s">
        <v>63</v>
      </c>
    </row>
    <row r="49" spans="5:5" x14ac:dyDescent="0.25">
      <c r="E49" s="189" t="s">
        <v>66</v>
      </c>
    </row>
    <row r="50" spans="5:5" x14ac:dyDescent="0.25">
      <c r="E50" s="189" t="s">
        <v>56</v>
      </c>
    </row>
    <row r="51" spans="5:5" x14ac:dyDescent="0.25">
      <c r="E51" s="189" t="s">
        <v>57</v>
      </c>
    </row>
    <row r="52" spans="5:5" x14ac:dyDescent="0.25">
      <c r="E52" s="189" t="s">
        <v>95</v>
      </c>
    </row>
    <row r="53" spans="5:5" x14ac:dyDescent="0.25">
      <c r="E53" s="189" t="s">
        <v>104</v>
      </c>
    </row>
    <row r="54" spans="5:5" x14ac:dyDescent="0.25">
      <c r="E54" s="189" t="s">
        <v>107</v>
      </c>
    </row>
    <row r="55" spans="5:5" x14ac:dyDescent="0.25">
      <c r="E55" s="189" t="s">
        <v>97</v>
      </c>
    </row>
    <row r="56" spans="5:5" x14ac:dyDescent="0.25">
      <c r="E56" s="189" t="s">
        <v>106</v>
      </c>
    </row>
    <row r="57" spans="5:5" x14ac:dyDescent="0.25">
      <c r="E57" s="189" t="s">
        <v>41</v>
      </c>
    </row>
    <row r="58" spans="5:5" x14ac:dyDescent="0.25">
      <c r="E58" s="189" t="s">
        <v>281</v>
      </c>
    </row>
    <row r="59" spans="5:5" x14ac:dyDescent="0.25">
      <c r="E59" s="189" t="s">
        <v>282</v>
      </c>
    </row>
    <row r="60" spans="5:5" x14ac:dyDescent="0.25">
      <c r="E60" s="189" t="s">
        <v>283</v>
      </c>
    </row>
    <row r="61" spans="5:5" x14ac:dyDescent="0.25">
      <c r="E61" s="189" t="s">
        <v>284</v>
      </c>
    </row>
    <row r="62" spans="5:5" x14ac:dyDescent="0.25">
      <c r="E62" s="189" t="s">
        <v>285</v>
      </c>
    </row>
    <row r="63" spans="5:5" x14ac:dyDescent="0.25">
      <c r="E63" s="189" t="s">
        <v>286</v>
      </c>
    </row>
    <row r="64" spans="5:5" x14ac:dyDescent="0.25">
      <c r="E64" s="189" t="s">
        <v>279</v>
      </c>
    </row>
    <row r="65" spans="5:5" x14ac:dyDescent="0.25">
      <c r="E65" s="189" t="s">
        <v>287</v>
      </c>
    </row>
    <row r="66" spans="5:5" x14ac:dyDescent="0.25">
      <c r="E66" s="189" t="s">
        <v>288</v>
      </c>
    </row>
    <row r="67" spans="5:5" x14ac:dyDescent="0.25">
      <c r="E67" s="189" t="s">
        <v>289</v>
      </c>
    </row>
    <row r="68" spans="5:5" x14ac:dyDescent="0.25">
      <c r="E68" s="189" t="s">
        <v>243</v>
      </c>
    </row>
  </sheetData>
  <pageMargins left="0.7" right="0.7" top="0.78740157499999996" bottom="0.78740157499999996"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0"/>
  <sheetViews>
    <sheetView tabSelected="1" workbookViewId="0">
      <pane ySplit="2" topLeftCell="A3" activePane="bottomLeft" state="frozen"/>
      <selection activeCell="B1" sqref="B1"/>
      <selection pane="bottomLeft" activeCell="K14" sqref="K14"/>
    </sheetView>
  </sheetViews>
  <sheetFormatPr baseColWidth="10" defaultRowHeight="15" x14ac:dyDescent="0.25"/>
  <cols>
    <col min="1" max="1" width="8.7109375" style="29" hidden="1" customWidth="1"/>
    <col min="2" max="2" width="21.7109375" style="28" bestFit="1" customWidth="1"/>
    <col min="3" max="3" width="31.7109375" style="28" bestFit="1" customWidth="1"/>
    <col min="4" max="4" width="38.85546875" style="28" bestFit="1" customWidth="1"/>
    <col min="5" max="5" width="15.7109375" customWidth="1"/>
    <col min="6" max="11" width="20.7109375" customWidth="1"/>
    <col min="12" max="12" width="30.140625" bestFit="1" customWidth="1"/>
    <col min="13" max="13" width="62.7109375" style="8" customWidth="1"/>
  </cols>
  <sheetData>
    <row r="1" spans="1:13" ht="15.75" thickBot="1" x14ac:dyDescent="0.3"/>
    <row r="2" spans="1:13" s="31" customFormat="1" ht="15.75" thickBot="1" x14ac:dyDescent="0.3">
      <c r="A2" s="30" t="s">
        <v>4</v>
      </c>
      <c r="B2" s="33" t="s">
        <v>5</v>
      </c>
      <c r="C2" s="34" t="s">
        <v>6</v>
      </c>
      <c r="D2" s="37" t="s">
        <v>7</v>
      </c>
      <c r="E2" s="35" t="s">
        <v>137</v>
      </c>
      <c r="F2" s="260" t="s">
        <v>138</v>
      </c>
      <c r="G2" s="261"/>
      <c r="H2" s="261"/>
      <c r="I2" s="261"/>
      <c r="J2" s="261"/>
      <c r="K2" s="262"/>
      <c r="L2" s="31" t="s">
        <v>378</v>
      </c>
      <c r="M2" s="84" t="s">
        <v>245</v>
      </c>
    </row>
    <row r="3" spans="1:13" s="8" customFormat="1" ht="30" customHeight="1" x14ac:dyDescent="0.25">
      <c r="A3" s="11">
        <f>'Dummy Certification'!A3</f>
        <v>50000</v>
      </c>
      <c r="B3" s="75" t="str">
        <f>'Dummy Certification'!B3</f>
        <v>Dummy Certification H3</v>
      </c>
      <c r="C3" s="76" t="str">
        <f>'Dummy Certification'!C3</f>
        <v>Head Drop Test Frontal</v>
      </c>
      <c r="D3" s="77" t="str">
        <f>'Dummy Certification'!D3</f>
        <v>Part572_E,SAE_EA23</v>
      </c>
      <c r="E3" s="197"/>
      <c r="F3" s="45" t="s">
        <v>148</v>
      </c>
      <c r="G3" s="40" t="s">
        <v>149</v>
      </c>
      <c r="H3" s="40" t="s">
        <v>150</v>
      </c>
      <c r="I3" s="60"/>
      <c r="J3" s="60"/>
      <c r="K3" s="41"/>
      <c r="L3" s="68"/>
    </row>
    <row r="4" spans="1:13" s="8" customFormat="1" ht="30" customHeight="1" x14ac:dyDescent="0.25">
      <c r="A4" s="11">
        <f>'Dummy Certification'!A4</f>
        <v>50000</v>
      </c>
      <c r="B4" s="78" t="str">
        <f>'Dummy Certification'!B4</f>
        <v>Dummy Certification H3</v>
      </c>
      <c r="C4" s="36" t="str">
        <f>'Dummy Certification'!C4</f>
        <v>Neck Flexion</v>
      </c>
      <c r="D4" s="79" t="str">
        <f>'Dummy Certification'!D4</f>
        <v>Part572_E,SAE_EA23</v>
      </c>
      <c r="E4" s="51" t="s">
        <v>139</v>
      </c>
      <c r="F4" s="66" t="s">
        <v>260</v>
      </c>
      <c r="G4" s="62" t="s">
        <v>151</v>
      </c>
      <c r="H4" s="63" t="s">
        <v>146</v>
      </c>
      <c r="I4" s="63" t="s">
        <v>147</v>
      </c>
      <c r="J4" s="64"/>
      <c r="K4" s="42"/>
      <c r="L4" s="8" t="s">
        <v>242</v>
      </c>
    </row>
    <row r="5" spans="1:13" s="8" customFormat="1" ht="30" customHeight="1" x14ac:dyDescent="0.25">
      <c r="A5" s="11">
        <f>'Dummy Certification'!A5</f>
        <v>50000</v>
      </c>
      <c r="B5" s="78" t="str">
        <f>'Dummy Certification'!B5</f>
        <v>Dummy Certification H3</v>
      </c>
      <c r="C5" s="36" t="str">
        <f>'Dummy Certification'!C5</f>
        <v>Neck Extension</v>
      </c>
      <c r="D5" s="79" t="str">
        <f>'Dummy Certification'!D5</f>
        <v>Part572_E,SAE_EA23</v>
      </c>
      <c r="E5" s="51" t="s">
        <v>139</v>
      </c>
      <c r="F5" s="66" t="s">
        <v>260</v>
      </c>
      <c r="G5" s="62" t="s">
        <v>151</v>
      </c>
      <c r="H5" s="63" t="s">
        <v>146</v>
      </c>
      <c r="I5" s="63" t="s">
        <v>147</v>
      </c>
      <c r="J5" s="64"/>
      <c r="K5" s="42"/>
      <c r="L5" s="8" t="s">
        <v>242</v>
      </c>
    </row>
    <row r="6" spans="1:13" s="8" customFormat="1" ht="30" customHeight="1" x14ac:dyDescent="0.25">
      <c r="A6" s="11">
        <f>'Dummy Certification'!A6</f>
        <v>50000</v>
      </c>
      <c r="B6" s="78" t="str">
        <f>'Dummy Certification'!B6</f>
        <v>Dummy Certification H3</v>
      </c>
      <c r="C6" s="36" t="str">
        <f>'Dummy Certification'!C6</f>
        <v>Thorax Impact</v>
      </c>
      <c r="D6" s="79" t="str">
        <f>'Dummy Certification'!D6</f>
        <v>Part572_E,SAE_EA23,EuroNCAP_TB005</v>
      </c>
      <c r="E6" s="51" t="s">
        <v>140</v>
      </c>
      <c r="F6" s="66" t="s">
        <v>261</v>
      </c>
      <c r="G6" s="64"/>
      <c r="H6" s="64"/>
      <c r="I6" s="64"/>
      <c r="J6" s="64"/>
      <c r="K6" s="42"/>
      <c r="L6" s="85" t="s">
        <v>379</v>
      </c>
    </row>
    <row r="7" spans="1:13" s="8" customFormat="1" ht="30" customHeight="1" x14ac:dyDescent="0.25">
      <c r="A7" s="11">
        <f>'Dummy Certification'!A7</f>
        <v>50000</v>
      </c>
      <c r="B7" s="78" t="str">
        <f>'Dummy Certification'!B7</f>
        <v>Dummy Certification H3</v>
      </c>
      <c r="C7" s="36" t="str">
        <f>'Dummy Certification'!C7</f>
        <v>Thorax Impact Low Speed</v>
      </c>
      <c r="D7" s="79" t="str">
        <f>'Dummy Certification'!D7</f>
        <v>SAE_J2779,EuroNCAP_TB005</v>
      </c>
      <c r="E7" s="51" t="s">
        <v>141</v>
      </c>
      <c r="F7" s="66" t="s">
        <v>261</v>
      </c>
      <c r="G7" s="64"/>
      <c r="H7" s="64"/>
      <c r="I7" s="64"/>
      <c r="J7" s="64"/>
      <c r="K7" s="42"/>
      <c r="L7" s="85" t="s">
        <v>379</v>
      </c>
    </row>
    <row r="8" spans="1:13" s="8" customFormat="1" ht="30" customHeight="1" x14ac:dyDescent="0.25">
      <c r="A8" s="11">
        <f>'Dummy Certification'!A8</f>
        <v>50000</v>
      </c>
      <c r="B8" s="78" t="str">
        <f>'Dummy Certification'!B8</f>
        <v>Dummy Certification H3</v>
      </c>
      <c r="C8" s="36" t="str">
        <f>'Dummy Certification'!C8</f>
        <v>Hip Flexion Left</v>
      </c>
      <c r="D8" s="79" t="str">
        <f>'Dummy Certification'!D8</f>
        <v>Part572_E,SAE_EA23</v>
      </c>
      <c r="E8" s="198"/>
      <c r="F8" s="46" t="s">
        <v>152</v>
      </c>
      <c r="G8" s="58" t="s">
        <v>153</v>
      </c>
      <c r="H8" s="64"/>
      <c r="I8" s="64"/>
      <c r="J8" s="64"/>
      <c r="K8" s="42"/>
      <c r="L8" s="68"/>
    </row>
    <row r="9" spans="1:13" s="8" customFormat="1" ht="30" customHeight="1" x14ac:dyDescent="0.25">
      <c r="A9" s="11">
        <f>'Dummy Certification'!A9</f>
        <v>50000</v>
      </c>
      <c r="B9" s="78" t="str">
        <f>'Dummy Certification'!B9</f>
        <v>Dummy Certification H3</v>
      </c>
      <c r="C9" s="36" t="str">
        <f>'Dummy Certification'!C9</f>
        <v>Hip Flexion Right</v>
      </c>
      <c r="D9" s="79" t="str">
        <f>'Dummy Certification'!D9</f>
        <v>Part572_E,SAE_EA23</v>
      </c>
      <c r="E9" s="51"/>
      <c r="F9" s="46" t="s">
        <v>152</v>
      </c>
      <c r="G9" s="58" t="s">
        <v>153</v>
      </c>
      <c r="H9" s="64"/>
      <c r="I9" s="64"/>
      <c r="J9" s="64"/>
      <c r="K9" s="42"/>
      <c r="L9" s="68"/>
    </row>
    <row r="10" spans="1:13" s="8" customFormat="1" ht="30" customHeight="1" x14ac:dyDescent="0.25">
      <c r="A10" s="11">
        <f>'Dummy Certification'!A10</f>
        <v>50000</v>
      </c>
      <c r="B10" s="78" t="str">
        <f>'Dummy Certification'!B10</f>
        <v>Dummy Certification H3</v>
      </c>
      <c r="C10" s="36" t="str">
        <f>'Dummy Certification'!C10</f>
        <v>Knee Impact Left</v>
      </c>
      <c r="D10" s="79" t="str">
        <f>'Dummy Certification'!D10</f>
        <v>Part572_E,SAE_EA23</v>
      </c>
      <c r="E10" s="51" t="s">
        <v>154</v>
      </c>
      <c r="F10" s="227" t="s">
        <v>269</v>
      </c>
      <c r="G10" s="64"/>
      <c r="H10" s="64"/>
      <c r="I10" s="64"/>
      <c r="J10" s="64"/>
      <c r="K10" s="42"/>
      <c r="L10" s="85" t="s">
        <v>379</v>
      </c>
    </row>
    <row r="11" spans="1:13" s="8" customFormat="1" ht="30" customHeight="1" x14ac:dyDescent="0.25">
      <c r="A11" s="11">
        <f>'Dummy Certification'!A11</f>
        <v>50000</v>
      </c>
      <c r="B11" s="78" t="str">
        <f>'Dummy Certification'!B11</f>
        <v>Dummy Certification H3</v>
      </c>
      <c r="C11" s="36" t="str">
        <f>'Dummy Certification'!C11</f>
        <v>Knee Impact Right</v>
      </c>
      <c r="D11" s="79" t="str">
        <f>'Dummy Certification'!D11</f>
        <v>Part572_E,SAE_EA23</v>
      </c>
      <c r="E11" s="51" t="s">
        <v>154</v>
      </c>
      <c r="F11" s="227" t="s">
        <v>269</v>
      </c>
      <c r="G11" s="64"/>
      <c r="H11" s="64"/>
      <c r="I11" s="64"/>
      <c r="J11" s="64"/>
      <c r="K11" s="42"/>
      <c r="L11" s="85" t="s">
        <v>379</v>
      </c>
    </row>
    <row r="12" spans="1:13" s="8" customFormat="1" ht="30" customHeight="1" x14ac:dyDescent="0.25">
      <c r="A12" s="11">
        <f>'Dummy Certification'!A12</f>
        <v>50000</v>
      </c>
      <c r="B12" s="78" t="str">
        <f>'Dummy Certification'!B12</f>
        <v>Dummy Certification H3</v>
      </c>
      <c r="C12" s="36" t="str">
        <f>'Dummy Certification'!C12</f>
        <v>Knee Slider Left</v>
      </c>
      <c r="D12" s="79" t="str">
        <f>'Dummy Certification'!D12</f>
        <v>SAE_EA23,EuroNCAP_TB006</v>
      </c>
      <c r="E12" s="51" t="s">
        <v>139</v>
      </c>
      <c r="F12" s="65" t="s">
        <v>156</v>
      </c>
      <c r="G12" s="62" t="s">
        <v>157</v>
      </c>
      <c r="H12" s="64"/>
      <c r="I12" s="64"/>
      <c r="J12" s="64"/>
      <c r="K12" s="42"/>
      <c r="L12" s="68"/>
    </row>
    <row r="13" spans="1:13" s="8" customFormat="1" ht="30" customHeight="1" x14ac:dyDescent="0.25">
      <c r="A13" s="11">
        <f>'Dummy Certification'!A13</f>
        <v>50000</v>
      </c>
      <c r="B13" s="78" t="str">
        <f>'Dummy Certification'!B13</f>
        <v>Dummy Certification H3</v>
      </c>
      <c r="C13" s="36" t="str">
        <f>'Dummy Certification'!C13</f>
        <v>Knee Slider Right</v>
      </c>
      <c r="D13" s="79" t="str">
        <f>'Dummy Certification'!D13</f>
        <v>SAE_EA23,EuroNCAP_TB006</v>
      </c>
      <c r="E13" s="51" t="s">
        <v>139</v>
      </c>
      <c r="F13" s="65" t="s">
        <v>158</v>
      </c>
      <c r="G13" s="62" t="s">
        <v>159</v>
      </c>
      <c r="H13" s="64"/>
      <c r="I13" s="64"/>
      <c r="J13" s="64"/>
      <c r="K13" s="42"/>
      <c r="L13" s="68"/>
    </row>
    <row r="14" spans="1:13" s="8" customFormat="1" ht="30" customHeight="1" x14ac:dyDescent="0.25">
      <c r="A14" s="11">
        <f>'Dummy Certification'!A14</f>
        <v>50000</v>
      </c>
      <c r="B14" s="78" t="str">
        <f>'Dummy Certification'!B14</f>
        <v>Dummy Certification H3</v>
      </c>
      <c r="C14" s="36" t="str">
        <f>'Dummy Certification'!C14</f>
        <v>Knee Slider Left Low Speed</v>
      </c>
      <c r="D14" s="79" t="str">
        <f>'Dummy Certification'!D14</f>
        <v>SAE_J2876,EuroNCAP_TB006</v>
      </c>
      <c r="E14" s="51" t="s">
        <v>139</v>
      </c>
      <c r="F14" s="65" t="s">
        <v>156</v>
      </c>
      <c r="G14" s="64"/>
      <c r="H14" s="64"/>
      <c r="I14" s="64"/>
      <c r="J14" s="64"/>
      <c r="K14" s="42"/>
      <c r="L14" s="68"/>
    </row>
    <row r="15" spans="1:13" s="8" customFormat="1" ht="30" customHeight="1" x14ac:dyDescent="0.25">
      <c r="A15" s="11">
        <f>'Dummy Certification'!A15</f>
        <v>50000</v>
      </c>
      <c r="B15" s="78" t="str">
        <f>'Dummy Certification'!B15</f>
        <v>Dummy Certification H3</v>
      </c>
      <c r="C15" s="36" t="str">
        <f>'Dummy Certification'!C15</f>
        <v>Knee Slider Right Low Speed</v>
      </c>
      <c r="D15" s="79" t="str">
        <f>'Dummy Certification'!D15</f>
        <v>SAE_J2876,EuroNCAP_TB006</v>
      </c>
      <c r="E15" s="51" t="s">
        <v>139</v>
      </c>
      <c r="F15" s="65" t="s">
        <v>158</v>
      </c>
      <c r="G15" s="64"/>
      <c r="H15" s="64"/>
      <c r="I15" s="64"/>
      <c r="J15" s="64"/>
      <c r="K15" s="42"/>
      <c r="L15" s="68"/>
    </row>
    <row r="16" spans="1:13" s="8" customFormat="1" ht="30" customHeight="1" x14ac:dyDescent="0.25">
      <c r="A16" s="11">
        <f>'Dummy Certification'!A16</f>
        <v>50000</v>
      </c>
      <c r="B16" s="78" t="str">
        <f>'Dummy Certification'!B16</f>
        <v>Dummy Certification H3</v>
      </c>
      <c r="C16" s="36" t="str">
        <f>'Dummy Certification'!C16</f>
        <v>Ball Impact Left Foot</v>
      </c>
      <c r="D16" s="79" t="str">
        <f>'Dummy Certification'!D16</f>
        <v>ECE-R_94_2003,EC_98_1999</v>
      </c>
      <c r="E16" s="51" t="s">
        <v>139</v>
      </c>
      <c r="F16" s="66" t="s">
        <v>262</v>
      </c>
      <c r="G16" s="64"/>
      <c r="H16" s="64"/>
      <c r="I16" s="64"/>
      <c r="J16" s="64"/>
      <c r="K16" s="42"/>
      <c r="L16" s="85" t="s">
        <v>379</v>
      </c>
    </row>
    <row r="17" spans="1:13" s="8" customFormat="1" ht="30" customHeight="1" x14ac:dyDescent="0.25">
      <c r="A17" s="11">
        <f>'Dummy Certification'!A17</f>
        <v>50000</v>
      </c>
      <c r="B17" s="78" t="str">
        <f>'Dummy Certification'!B17</f>
        <v>Dummy Certification H3</v>
      </c>
      <c r="C17" s="36" t="str">
        <f>'Dummy Certification'!C17</f>
        <v>Ball Impact Right Foot</v>
      </c>
      <c r="D17" s="79" t="str">
        <f>'Dummy Certification'!D17</f>
        <v>ECE-R_94_2003,EC_98_1999</v>
      </c>
      <c r="E17" s="51" t="s">
        <v>139</v>
      </c>
      <c r="F17" s="66" t="s">
        <v>263</v>
      </c>
      <c r="G17" s="64"/>
      <c r="H17" s="64"/>
      <c r="I17" s="64"/>
      <c r="J17" s="64"/>
      <c r="K17" s="42"/>
      <c r="L17" s="85" t="s">
        <v>379</v>
      </c>
    </row>
    <row r="18" spans="1:13" s="8" customFormat="1" ht="30" customHeight="1" x14ac:dyDescent="0.25">
      <c r="A18" s="11">
        <f>'Dummy Certification'!A18</f>
        <v>50000</v>
      </c>
      <c r="B18" s="78" t="str">
        <f>'Dummy Certification'!B18</f>
        <v>Dummy Certification H3</v>
      </c>
      <c r="C18" s="36" t="str">
        <f>'Dummy Certification'!C18</f>
        <v>Heel Impact Left Foot</v>
      </c>
      <c r="D18" s="79" t="str">
        <f>'Dummy Certification'!D18</f>
        <v>ECE-R_94_2003,EC_98_1999</v>
      </c>
      <c r="E18" s="51" t="s">
        <v>139</v>
      </c>
      <c r="F18" s="227" t="s">
        <v>269</v>
      </c>
      <c r="G18" s="64"/>
      <c r="H18" s="64"/>
      <c r="I18" s="64"/>
      <c r="J18" s="64"/>
      <c r="K18" s="42"/>
      <c r="L18" s="85" t="s">
        <v>379</v>
      </c>
    </row>
    <row r="19" spans="1:13" s="8" customFormat="1" ht="30" customHeight="1" x14ac:dyDescent="0.25">
      <c r="A19" s="11">
        <f>'Dummy Certification'!A19</f>
        <v>50000</v>
      </c>
      <c r="B19" s="78" t="str">
        <f>'Dummy Certification'!B19</f>
        <v>Dummy Certification H3</v>
      </c>
      <c r="C19" s="36" t="str">
        <f>'Dummy Certification'!C19</f>
        <v>Heel Impact Right Foot</v>
      </c>
      <c r="D19" s="79" t="str">
        <f>'Dummy Certification'!D19</f>
        <v>ECE-R_94_2003,EC_98_1999</v>
      </c>
      <c r="E19" s="51" t="s">
        <v>139</v>
      </c>
      <c r="F19" s="227" t="s">
        <v>269</v>
      </c>
      <c r="G19" s="64"/>
      <c r="H19" s="64"/>
      <c r="I19" s="64"/>
      <c r="J19" s="64"/>
      <c r="K19" s="42"/>
      <c r="L19" s="85" t="s">
        <v>379</v>
      </c>
    </row>
    <row r="20" spans="1:13" s="8" customFormat="1" ht="30" customHeight="1" x14ac:dyDescent="0.25">
      <c r="A20" s="11">
        <f>'Dummy Certification'!A20</f>
        <v>50000</v>
      </c>
      <c r="B20" s="78" t="str">
        <f>'Dummy Certification'!B20</f>
        <v>Dummy Certification H3</v>
      </c>
      <c r="C20" s="36" t="str">
        <f>'Dummy Certification'!C20</f>
        <v>Heel Impact With Shoe Left Foot</v>
      </c>
      <c r="D20" s="79" t="str">
        <f>'Dummy Certification'!D20</f>
        <v>ECE-R_94_2003,EC_98_1999</v>
      </c>
      <c r="E20" s="51" t="s">
        <v>139</v>
      </c>
      <c r="F20" s="227" t="s">
        <v>265</v>
      </c>
      <c r="G20" s="64"/>
      <c r="H20" s="64"/>
      <c r="I20" s="64"/>
      <c r="J20" s="64"/>
      <c r="K20" s="42"/>
      <c r="L20" s="85" t="s">
        <v>379</v>
      </c>
    </row>
    <row r="21" spans="1:13" s="8" customFormat="1" ht="30" customHeight="1" thickBot="1" x14ac:dyDescent="0.3">
      <c r="A21" s="11">
        <f>'Dummy Certification'!A21</f>
        <v>50000</v>
      </c>
      <c r="B21" s="201" t="str">
        <f>'Dummy Certification'!B21</f>
        <v>Dummy Certification H3</v>
      </c>
      <c r="C21" s="202" t="str">
        <f>'Dummy Certification'!C21</f>
        <v>Heel Impact With Shoe Right Foot</v>
      </c>
      <c r="D21" s="203" t="str">
        <f>'Dummy Certification'!D21</f>
        <v>ECE-R_94_2003,EC_98_1999</v>
      </c>
      <c r="E21" s="199" t="s">
        <v>139</v>
      </c>
      <c r="F21" s="229" t="s">
        <v>264</v>
      </c>
      <c r="G21" s="39"/>
      <c r="H21" s="39"/>
      <c r="I21" s="39"/>
      <c r="J21" s="39"/>
      <c r="K21" s="47"/>
      <c r="L21" s="85" t="s">
        <v>379</v>
      </c>
    </row>
    <row r="22" spans="1:13" ht="30" customHeight="1" x14ac:dyDescent="0.25">
      <c r="A22" s="29">
        <f>'Dummy Certification'!A22</f>
        <v>50100</v>
      </c>
      <c r="B22" s="75" t="str">
        <f>'Dummy Certification'!B22</f>
        <v>Dummy Certification HF</v>
      </c>
      <c r="C22" s="76" t="str">
        <f>'Dummy Certification'!C22</f>
        <v>Head Drop Test Frontal</v>
      </c>
      <c r="D22" s="77" t="str">
        <f>'Dummy Certification'!D22</f>
        <v>Part572_O,SAE_EA25</v>
      </c>
      <c r="E22" s="50"/>
      <c r="F22" s="45" t="s">
        <v>142</v>
      </c>
      <c r="G22" s="40" t="s">
        <v>143</v>
      </c>
      <c r="H22" s="40" t="s">
        <v>144</v>
      </c>
      <c r="I22" s="60"/>
      <c r="J22" s="60"/>
      <c r="K22" s="41"/>
      <c r="L22" s="68"/>
    </row>
    <row r="23" spans="1:13" ht="30" customHeight="1" x14ac:dyDescent="0.25">
      <c r="A23" s="29">
        <f>'Dummy Certification'!A23</f>
        <v>50100</v>
      </c>
      <c r="B23" s="78" t="str">
        <f>'Dummy Certification'!B23</f>
        <v>Dummy Certification HF</v>
      </c>
      <c r="C23" s="36" t="str">
        <f>'Dummy Certification'!C23</f>
        <v>Neck Flexion</v>
      </c>
      <c r="D23" s="79" t="str">
        <f>'Dummy Certification'!D23</f>
        <v>Part572_O,SAE_EA25</v>
      </c>
      <c r="E23" s="51" t="s">
        <v>139</v>
      </c>
      <c r="F23" s="66" t="s">
        <v>266</v>
      </c>
      <c r="G23" s="62" t="s">
        <v>145</v>
      </c>
      <c r="H23" s="63" t="s">
        <v>146</v>
      </c>
      <c r="I23" s="63" t="s">
        <v>147</v>
      </c>
      <c r="J23" s="64"/>
      <c r="K23" s="42"/>
      <c r="L23" s="8" t="s">
        <v>242</v>
      </c>
      <c r="M23" s="69"/>
    </row>
    <row r="24" spans="1:13" ht="30" customHeight="1" x14ac:dyDescent="0.25">
      <c r="A24" s="29">
        <f>'Dummy Certification'!A24</f>
        <v>50100</v>
      </c>
      <c r="B24" s="78" t="str">
        <f>'Dummy Certification'!B24</f>
        <v>Dummy Certification HF</v>
      </c>
      <c r="C24" s="36" t="str">
        <f>'Dummy Certification'!C24</f>
        <v>Neck Extension</v>
      </c>
      <c r="D24" s="79" t="str">
        <f>'Dummy Certification'!D24</f>
        <v>Part572_O,SAE_EA25</v>
      </c>
      <c r="E24" s="51" t="s">
        <v>139</v>
      </c>
      <c r="F24" s="66" t="s">
        <v>267</v>
      </c>
      <c r="G24" s="62" t="s">
        <v>145</v>
      </c>
      <c r="H24" s="63" t="s">
        <v>146</v>
      </c>
      <c r="I24" s="63" t="s">
        <v>147</v>
      </c>
      <c r="J24" s="64"/>
      <c r="K24" s="42"/>
      <c r="L24" s="8" t="s">
        <v>242</v>
      </c>
      <c r="M24" s="69"/>
    </row>
    <row r="25" spans="1:13" ht="30" customHeight="1" x14ac:dyDescent="0.25">
      <c r="A25" s="29">
        <f>'Dummy Certification'!A25</f>
        <v>50100</v>
      </c>
      <c r="B25" s="78" t="str">
        <f>'Dummy Certification'!B25</f>
        <v>Dummy Certification HF</v>
      </c>
      <c r="C25" s="36" t="str">
        <f>'Dummy Certification'!C25</f>
        <v>Thorax Impact</v>
      </c>
      <c r="D25" s="79" t="str">
        <f>'Dummy Certification'!D25</f>
        <v>Part572_O,SAE_EA25</v>
      </c>
      <c r="E25" s="51" t="s">
        <v>140</v>
      </c>
      <c r="F25" s="66" t="s">
        <v>268</v>
      </c>
      <c r="G25" s="64"/>
      <c r="H25" s="64"/>
      <c r="I25" s="64"/>
      <c r="J25" s="64"/>
      <c r="K25" s="42"/>
      <c r="L25" s="85" t="s">
        <v>379</v>
      </c>
    </row>
    <row r="26" spans="1:13" ht="30" customHeight="1" x14ac:dyDescent="0.25">
      <c r="A26" s="29">
        <f>'Dummy Certification'!A26</f>
        <v>50100</v>
      </c>
      <c r="B26" s="78" t="str">
        <f>'Dummy Certification'!B26</f>
        <v>Dummy Certification HF</v>
      </c>
      <c r="C26" s="36" t="str">
        <f>'Dummy Certification'!C26</f>
        <v>Thorax Impact Low Speed</v>
      </c>
      <c r="D26" s="79" t="str">
        <f>'Dummy Certification'!D26</f>
        <v>SAE_J2878</v>
      </c>
      <c r="E26" s="51" t="s">
        <v>141</v>
      </c>
      <c r="F26" s="66" t="s">
        <v>268</v>
      </c>
      <c r="G26" s="64"/>
      <c r="H26" s="64"/>
      <c r="I26" s="64"/>
      <c r="J26" s="64"/>
      <c r="K26" s="42"/>
      <c r="L26" s="85" t="s">
        <v>379</v>
      </c>
    </row>
    <row r="27" spans="1:13" ht="30" customHeight="1" x14ac:dyDescent="0.25">
      <c r="A27" s="29">
        <f>'Dummy Certification'!A27</f>
        <v>50100</v>
      </c>
      <c r="B27" s="78" t="str">
        <f>'Dummy Certification'!B27</f>
        <v>Dummy Certification HF</v>
      </c>
      <c r="C27" s="36" t="str">
        <f>'Dummy Certification'!C27</f>
        <v>Torso Bending</v>
      </c>
      <c r="D27" s="79" t="str">
        <f>'Dummy Certification'!D27</f>
        <v>SAE_EA25</v>
      </c>
      <c r="E27" s="51"/>
      <c r="F27" s="46" t="s">
        <v>160</v>
      </c>
      <c r="G27" s="58" t="s">
        <v>161</v>
      </c>
      <c r="H27" s="59" t="s">
        <v>162</v>
      </c>
      <c r="I27" s="64"/>
      <c r="J27" s="64"/>
      <c r="K27" s="42"/>
      <c r="L27" s="8" t="s">
        <v>250</v>
      </c>
    </row>
    <row r="28" spans="1:13" ht="30" customHeight="1" x14ac:dyDescent="0.25">
      <c r="A28" s="29">
        <f>'Dummy Certification'!A28</f>
        <v>50100</v>
      </c>
      <c r="B28" s="78" t="str">
        <f>'Dummy Certification'!B28</f>
        <v>Dummy Certification HF</v>
      </c>
      <c r="C28" s="36" t="str">
        <f>'Dummy Certification'!C28</f>
        <v>Knee Impact Left</v>
      </c>
      <c r="D28" s="79" t="str">
        <f>'Dummy Certification'!D28</f>
        <v>Part572_O,SAE_EA25</v>
      </c>
      <c r="E28" s="51" t="s">
        <v>154</v>
      </c>
      <c r="F28" s="227" t="s">
        <v>269</v>
      </c>
      <c r="G28" s="64"/>
      <c r="H28" s="64"/>
      <c r="I28" s="64"/>
      <c r="J28" s="64"/>
      <c r="K28" s="42"/>
      <c r="L28" s="85" t="s">
        <v>379</v>
      </c>
    </row>
    <row r="29" spans="1:13" ht="30" customHeight="1" x14ac:dyDescent="0.25">
      <c r="A29" s="29">
        <f>'Dummy Certification'!A29</f>
        <v>50100</v>
      </c>
      <c r="B29" s="78" t="str">
        <f>'Dummy Certification'!B29</f>
        <v>Dummy Certification HF</v>
      </c>
      <c r="C29" s="36" t="str">
        <f>'Dummy Certification'!C29</f>
        <v>Knee Impact Right</v>
      </c>
      <c r="D29" s="79" t="str">
        <f>'Dummy Certification'!D29</f>
        <v>Part572_O,SAE_EA25</v>
      </c>
      <c r="E29" s="51" t="s">
        <v>154</v>
      </c>
      <c r="F29" s="227" t="s">
        <v>269</v>
      </c>
      <c r="G29" s="64"/>
      <c r="H29" s="64"/>
      <c r="I29" s="64"/>
      <c r="J29" s="64"/>
      <c r="K29" s="42"/>
      <c r="L29" s="85" t="s">
        <v>379</v>
      </c>
    </row>
    <row r="30" spans="1:13" ht="30" customHeight="1" x14ac:dyDescent="0.25">
      <c r="A30" s="29">
        <f>'Dummy Certification'!A30</f>
        <v>50100</v>
      </c>
      <c r="B30" s="78" t="str">
        <f>'Dummy Certification'!B30</f>
        <v>Dummy Certification HF</v>
      </c>
      <c r="C30" s="36" t="str">
        <f>'Dummy Certification'!C30</f>
        <v>Knee Slider Left</v>
      </c>
      <c r="D30" s="79" t="str">
        <f>'Dummy Certification'!D30</f>
        <v>SAE_EA25</v>
      </c>
      <c r="E30" s="51" t="s">
        <v>139</v>
      </c>
      <c r="F30" s="65" t="s">
        <v>163</v>
      </c>
      <c r="G30" s="64"/>
      <c r="H30" s="64"/>
      <c r="I30" s="64"/>
      <c r="J30" s="64"/>
      <c r="K30" s="42"/>
      <c r="L30" s="73" t="s">
        <v>246</v>
      </c>
      <c r="M30" s="8" t="s">
        <v>247</v>
      </c>
    </row>
    <row r="31" spans="1:13" ht="30" customHeight="1" thickBot="1" x14ac:dyDescent="0.3">
      <c r="A31" s="29">
        <f>'Dummy Certification'!A31</f>
        <v>50100</v>
      </c>
      <c r="B31" s="80" t="str">
        <f>'Dummy Certification'!B31</f>
        <v>Dummy Certification HF</v>
      </c>
      <c r="C31" s="81" t="str">
        <f>'Dummy Certification'!C31</f>
        <v>Knee Slider Right</v>
      </c>
      <c r="D31" s="82" t="str">
        <f>'Dummy Certification'!D31</f>
        <v>SAE_EA25</v>
      </c>
      <c r="E31" s="228" t="s">
        <v>139</v>
      </c>
      <c r="F31" s="230" t="s">
        <v>164</v>
      </c>
      <c r="G31" s="39"/>
      <c r="H31" s="39"/>
      <c r="I31" s="39"/>
      <c r="J31" s="39"/>
      <c r="K31" s="47"/>
      <c r="L31" s="73" t="s">
        <v>246</v>
      </c>
      <c r="M31" s="8" t="s">
        <v>248</v>
      </c>
    </row>
    <row r="32" spans="1:13" ht="30" customHeight="1" x14ac:dyDescent="0.25">
      <c r="A32" s="29">
        <f>'Dummy Certification'!A32</f>
        <v>50200</v>
      </c>
      <c r="B32" s="75" t="str">
        <f>'Dummy Certification'!B32</f>
        <v>Dummy Certification HM</v>
      </c>
      <c r="C32" s="76" t="str">
        <f>'Dummy Certification'!C32</f>
        <v>Head Drop Test Frontal</v>
      </c>
      <c r="D32" s="77" t="str">
        <f>'Dummy Certification'!D32</f>
        <v>SAE_EA26</v>
      </c>
      <c r="E32" s="50"/>
      <c r="F32" s="45" t="s">
        <v>165</v>
      </c>
      <c r="G32" s="40" t="s">
        <v>166</v>
      </c>
      <c r="H32" s="40" t="s">
        <v>150</v>
      </c>
      <c r="I32" s="60"/>
      <c r="J32" s="60"/>
      <c r="K32" s="41"/>
      <c r="L32" s="68"/>
    </row>
    <row r="33" spans="1:12" ht="30" customHeight="1" x14ac:dyDescent="0.25">
      <c r="A33" s="29">
        <f>'Dummy Certification'!A33</f>
        <v>50200</v>
      </c>
      <c r="B33" s="78" t="str">
        <f>'Dummy Certification'!B33</f>
        <v>Dummy Certification HM</v>
      </c>
      <c r="C33" s="36" t="str">
        <f>'Dummy Certification'!C33</f>
        <v>Neck Flexion</v>
      </c>
      <c r="D33" s="79" t="str">
        <f>'Dummy Certification'!D33</f>
        <v>SAE_EA26</v>
      </c>
      <c r="E33" s="51" t="s">
        <v>139</v>
      </c>
      <c r="F33" s="66" t="s">
        <v>270</v>
      </c>
      <c r="G33" s="62" t="s">
        <v>167</v>
      </c>
      <c r="H33" s="63" t="s">
        <v>168</v>
      </c>
      <c r="I33" s="63" t="s">
        <v>169</v>
      </c>
      <c r="J33" s="64"/>
      <c r="K33" s="42"/>
      <c r="L33" s="8" t="s">
        <v>242</v>
      </c>
    </row>
    <row r="34" spans="1:12" ht="30" customHeight="1" x14ac:dyDescent="0.25">
      <c r="A34" s="29">
        <f>'Dummy Certification'!A34</f>
        <v>50200</v>
      </c>
      <c r="B34" s="78" t="str">
        <f>'Dummy Certification'!B34</f>
        <v>Dummy Certification HM</v>
      </c>
      <c r="C34" s="36" t="str">
        <f>'Dummy Certification'!C34</f>
        <v>Neck Extension</v>
      </c>
      <c r="D34" s="79" t="str">
        <f>'Dummy Certification'!D34</f>
        <v>SAE_EA26</v>
      </c>
      <c r="E34" s="51" t="s">
        <v>139</v>
      </c>
      <c r="F34" s="66" t="s">
        <v>270</v>
      </c>
      <c r="G34" s="62" t="s">
        <v>167</v>
      </c>
      <c r="H34" s="63" t="s">
        <v>168</v>
      </c>
      <c r="I34" s="63" t="s">
        <v>169</v>
      </c>
      <c r="J34" s="64"/>
      <c r="K34" s="42"/>
      <c r="L34" s="8" t="s">
        <v>242</v>
      </c>
    </row>
    <row r="35" spans="1:12" ht="30" customHeight="1" x14ac:dyDescent="0.25">
      <c r="A35" s="29">
        <f>'Dummy Certification'!A35</f>
        <v>50200</v>
      </c>
      <c r="B35" s="78" t="str">
        <f>'Dummy Certification'!B35</f>
        <v>Dummy Certification HM</v>
      </c>
      <c r="C35" s="36" t="str">
        <f>'Dummy Certification'!C35</f>
        <v>Thorax Impact</v>
      </c>
      <c r="D35" s="79" t="str">
        <f>'Dummy Certification'!D35</f>
        <v>SAE_EA26</v>
      </c>
      <c r="E35" s="51" t="s">
        <v>140</v>
      </c>
      <c r="F35" s="66" t="s">
        <v>271</v>
      </c>
      <c r="G35" s="64"/>
      <c r="H35" s="64"/>
      <c r="I35" s="64"/>
      <c r="J35" s="64"/>
      <c r="K35" s="42"/>
      <c r="L35" s="85" t="s">
        <v>379</v>
      </c>
    </row>
    <row r="36" spans="1:12" ht="30" customHeight="1" x14ac:dyDescent="0.25">
      <c r="A36" s="29">
        <f>'Dummy Certification'!A36</f>
        <v>50200</v>
      </c>
      <c r="B36" s="78" t="str">
        <f>'Dummy Certification'!B36</f>
        <v>Dummy Certification HM</v>
      </c>
      <c r="C36" s="36" t="str">
        <f>'Dummy Certification'!C36</f>
        <v>Torso Bending</v>
      </c>
      <c r="D36" s="79" t="str">
        <f>'Dummy Certification'!D36</f>
        <v>SAE_EA26</v>
      </c>
      <c r="E36" s="53"/>
      <c r="F36" s="46" t="s">
        <v>160</v>
      </c>
      <c r="G36" s="58" t="s">
        <v>161</v>
      </c>
      <c r="H36" s="59" t="s">
        <v>162</v>
      </c>
      <c r="I36" s="64"/>
      <c r="J36" s="64"/>
      <c r="K36" s="42"/>
      <c r="L36" s="8" t="s">
        <v>250</v>
      </c>
    </row>
    <row r="37" spans="1:12" ht="30" customHeight="1" x14ac:dyDescent="0.25">
      <c r="A37" s="29">
        <f>'Dummy Certification'!A37</f>
        <v>50200</v>
      </c>
      <c r="B37" s="78" t="str">
        <f>'Dummy Certification'!B37</f>
        <v>Dummy Certification HM</v>
      </c>
      <c r="C37" s="36" t="str">
        <f>'Dummy Certification'!C37</f>
        <v>Knee Impact Left</v>
      </c>
      <c r="D37" s="79" t="str">
        <f>'Dummy Certification'!D37</f>
        <v>SAE_EA26</v>
      </c>
      <c r="E37" s="51" t="s">
        <v>154</v>
      </c>
      <c r="F37" s="227" t="s">
        <v>269</v>
      </c>
      <c r="G37" s="64"/>
      <c r="H37" s="64"/>
      <c r="I37" s="64"/>
      <c r="J37" s="64"/>
      <c r="K37" s="42"/>
      <c r="L37" s="85" t="s">
        <v>379</v>
      </c>
    </row>
    <row r="38" spans="1:12" ht="30" customHeight="1" x14ac:dyDescent="0.25">
      <c r="A38" s="29">
        <f>'Dummy Certification'!A38</f>
        <v>50200</v>
      </c>
      <c r="B38" s="78" t="str">
        <f>'Dummy Certification'!B38</f>
        <v>Dummy Certification HM</v>
      </c>
      <c r="C38" s="36" t="str">
        <f>'Dummy Certification'!C38</f>
        <v>Knee Impact Right</v>
      </c>
      <c r="D38" s="79" t="str">
        <f>'Dummy Certification'!D38</f>
        <v>SAE_EA26</v>
      </c>
      <c r="E38" s="51" t="s">
        <v>154</v>
      </c>
      <c r="F38" s="227" t="s">
        <v>269</v>
      </c>
      <c r="G38" s="64"/>
      <c r="H38" s="64"/>
      <c r="I38" s="64"/>
      <c r="J38" s="64"/>
      <c r="K38" s="42"/>
      <c r="L38" s="85" t="s">
        <v>379</v>
      </c>
    </row>
    <row r="39" spans="1:12" ht="30" customHeight="1" x14ac:dyDescent="0.25">
      <c r="A39" s="29">
        <f>'Dummy Certification'!A39</f>
        <v>50200</v>
      </c>
      <c r="B39" s="78" t="str">
        <f>'Dummy Certification'!B39</f>
        <v>Dummy Certification HM</v>
      </c>
      <c r="C39" s="36" t="str">
        <f>'Dummy Certification'!C39</f>
        <v>Knee Slider Left</v>
      </c>
      <c r="D39" s="79" t="str">
        <f>'Dummy Certification'!D39</f>
        <v>SAE_EA26</v>
      </c>
      <c r="E39" s="51" t="s">
        <v>139</v>
      </c>
      <c r="F39" s="65" t="s">
        <v>170</v>
      </c>
      <c r="G39" s="62" t="s">
        <v>171</v>
      </c>
      <c r="H39" s="64"/>
      <c r="I39" s="64"/>
      <c r="J39" s="64"/>
      <c r="K39" s="42"/>
      <c r="L39" s="72" t="s">
        <v>249</v>
      </c>
    </row>
    <row r="40" spans="1:12" ht="30" customHeight="1" thickBot="1" x14ac:dyDescent="0.3">
      <c r="A40" s="29">
        <f>'Dummy Certification'!A40</f>
        <v>50200</v>
      </c>
      <c r="B40" s="80" t="str">
        <f>'Dummy Certification'!B40</f>
        <v>Dummy Certification HM</v>
      </c>
      <c r="C40" s="81" t="str">
        <f>'Dummy Certification'!C40</f>
        <v>Knee Slider Right</v>
      </c>
      <c r="D40" s="82" t="str">
        <f>'Dummy Certification'!D40</f>
        <v>SAE_EA26</v>
      </c>
      <c r="E40" s="52" t="s">
        <v>139</v>
      </c>
      <c r="F40" s="230" t="s">
        <v>172</v>
      </c>
      <c r="G40" s="231" t="s">
        <v>171</v>
      </c>
      <c r="H40" s="39"/>
      <c r="I40" s="39"/>
      <c r="J40" s="39"/>
      <c r="K40" s="47"/>
      <c r="L40" s="72" t="s">
        <v>249</v>
      </c>
    </row>
    <row r="41" spans="1:12" ht="30" customHeight="1" x14ac:dyDescent="0.25">
      <c r="A41" s="29">
        <f>'Dummy Certification'!A41</f>
        <v>51200</v>
      </c>
      <c r="B41" s="75" t="str">
        <f>'Dummy Certification'!B41</f>
        <v>Dummy Certification Y2</v>
      </c>
      <c r="C41" s="76" t="str">
        <f>'Dummy Certification'!C41</f>
        <v>Head Drop Test Frontal</v>
      </c>
      <c r="D41" s="77" t="str">
        <f>'Dummy Certification'!D41</f>
        <v>Part572_R,SAE_EA27</v>
      </c>
      <c r="E41" s="50"/>
      <c r="F41" s="45" t="s">
        <v>173</v>
      </c>
      <c r="G41" s="40" t="s">
        <v>174</v>
      </c>
      <c r="H41" s="40" t="s">
        <v>175</v>
      </c>
      <c r="I41" s="60"/>
      <c r="J41" s="60"/>
      <c r="K41" s="41"/>
      <c r="L41" s="68"/>
    </row>
    <row r="42" spans="1:12" ht="30" customHeight="1" x14ac:dyDescent="0.25">
      <c r="A42" s="29">
        <f>'Dummy Certification'!A42</f>
        <v>51200</v>
      </c>
      <c r="B42" s="78" t="str">
        <f>'Dummy Certification'!B42</f>
        <v>Dummy Certification Y2</v>
      </c>
      <c r="C42" s="36" t="str">
        <f>'Dummy Certification'!C42</f>
        <v>Head Drop Test Rear</v>
      </c>
      <c r="D42" s="79" t="str">
        <f>'Dummy Certification'!D42</f>
        <v>Part572_R,SAE_EA27</v>
      </c>
      <c r="E42" s="51"/>
      <c r="F42" s="66" t="s">
        <v>176</v>
      </c>
      <c r="G42" s="63" t="s">
        <v>177</v>
      </c>
      <c r="H42" s="63" t="s">
        <v>178</v>
      </c>
      <c r="I42" s="64"/>
      <c r="J42" s="64"/>
      <c r="K42" s="42"/>
    </row>
    <row r="43" spans="1:12" ht="30" customHeight="1" x14ac:dyDescent="0.25">
      <c r="A43" s="29">
        <f>'Dummy Certification'!A43</f>
        <v>51200</v>
      </c>
      <c r="B43" s="78" t="str">
        <f>'Dummy Certification'!B43</f>
        <v>Dummy Certification Y2</v>
      </c>
      <c r="C43" s="36" t="str">
        <f>'Dummy Certification'!C43</f>
        <v>Neck Flexion</v>
      </c>
      <c r="D43" s="79" t="str">
        <f>'Dummy Certification'!D43</f>
        <v>Part572_R,SAE_EA27</v>
      </c>
      <c r="E43" s="51" t="s">
        <v>139</v>
      </c>
      <c r="F43" s="66" t="s">
        <v>272</v>
      </c>
      <c r="G43" s="62" t="s">
        <v>179</v>
      </c>
      <c r="H43" s="63" t="s">
        <v>146</v>
      </c>
      <c r="I43" s="63" t="s">
        <v>147</v>
      </c>
      <c r="J43" s="64"/>
      <c r="K43" s="42"/>
      <c r="L43" s="8" t="s">
        <v>242</v>
      </c>
    </row>
    <row r="44" spans="1:12" ht="30" customHeight="1" x14ac:dyDescent="0.25">
      <c r="A44" s="29">
        <f>'Dummy Certification'!A44</f>
        <v>51200</v>
      </c>
      <c r="B44" s="78" t="str">
        <f>'Dummy Certification'!B44</f>
        <v>Dummy Certification Y2</v>
      </c>
      <c r="C44" s="36" t="str">
        <f>'Dummy Certification'!C44</f>
        <v>Neck Extension</v>
      </c>
      <c r="D44" s="79" t="str">
        <f>'Dummy Certification'!D44</f>
        <v>Part572_R,SAE_EA27</v>
      </c>
      <c r="E44" s="51" t="s">
        <v>139</v>
      </c>
      <c r="F44" s="66" t="s">
        <v>272</v>
      </c>
      <c r="G44" s="62" t="s">
        <v>179</v>
      </c>
      <c r="H44" s="63" t="s">
        <v>146</v>
      </c>
      <c r="I44" s="63" t="s">
        <v>147</v>
      </c>
      <c r="J44" s="64"/>
      <c r="K44" s="42"/>
      <c r="L44" s="8" t="s">
        <v>242</v>
      </c>
    </row>
    <row r="45" spans="1:12" ht="30" customHeight="1" thickBot="1" x14ac:dyDescent="0.3">
      <c r="A45" s="29">
        <f>'Dummy Certification'!A45</f>
        <v>51200</v>
      </c>
      <c r="B45" s="80" t="str">
        <f>'Dummy Certification'!B45</f>
        <v>Dummy Certification Y2</v>
      </c>
      <c r="C45" s="81" t="str">
        <f>'Dummy Certification'!C45</f>
        <v>Thorax Impact</v>
      </c>
      <c r="D45" s="82" t="str">
        <f>'Dummy Certification'!D45</f>
        <v>Part572_R,SAE_EA27</v>
      </c>
      <c r="E45" s="52" t="s">
        <v>140</v>
      </c>
      <c r="F45" s="67" t="s">
        <v>273</v>
      </c>
      <c r="G45" s="39"/>
      <c r="H45" s="39"/>
      <c r="I45" s="39"/>
      <c r="J45" s="39"/>
      <c r="K45" s="47"/>
      <c r="L45" s="8" t="s">
        <v>242</v>
      </c>
    </row>
    <row r="46" spans="1:12" ht="30" customHeight="1" x14ac:dyDescent="0.25">
      <c r="A46" s="29">
        <f>'Dummy Certification'!A46</f>
        <v>51600</v>
      </c>
      <c r="B46" s="75" t="str">
        <f>'Dummy Certification'!B46</f>
        <v>Dummy Certification Y6</v>
      </c>
      <c r="C46" s="76" t="str">
        <f>'Dummy Certification'!C46</f>
        <v>Head Drop Test Frontal</v>
      </c>
      <c r="D46" s="77" t="str">
        <f>'Dummy Certification'!D46</f>
        <v>Part572_P,SAE_EA31</v>
      </c>
      <c r="E46" s="50"/>
      <c r="F46" s="45" t="s">
        <v>180</v>
      </c>
      <c r="G46" s="40" t="s">
        <v>181</v>
      </c>
      <c r="H46" s="40" t="s">
        <v>182</v>
      </c>
      <c r="I46" s="60"/>
      <c r="J46" s="60"/>
      <c r="K46" s="41"/>
      <c r="L46" s="68"/>
    </row>
    <row r="47" spans="1:12" ht="30" customHeight="1" x14ac:dyDescent="0.25">
      <c r="A47" s="29">
        <f>'Dummy Certification'!A47</f>
        <v>51600</v>
      </c>
      <c r="B47" s="78" t="str">
        <f>'Dummy Certification'!B47</f>
        <v>Dummy Certification Y6</v>
      </c>
      <c r="C47" s="36" t="str">
        <f>'Dummy Certification'!C47</f>
        <v>Neck Flexion</v>
      </c>
      <c r="D47" s="79" t="str">
        <f>'Dummy Certification'!D47</f>
        <v>Part572_P,SAE_EA31</v>
      </c>
      <c r="E47" s="51" t="s">
        <v>139</v>
      </c>
      <c r="F47" s="66" t="s">
        <v>274</v>
      </c>
      <c r="G47" s="62" t="s">
        <v>183</v>
      </c>
      <c r="H47" s="63" t="s">
        <v>146</v>
      </c>
      <c r="I47" s="63" t="s">
        <v>147</v>
      </c>
      <c r="J47" s="64"/>
      <c r="K47" s="42"/>
      <c r="L47" s="8" t="s">
        <v>242</v>
      </c>
    </row>
    <row r="48" spans="1:12" ht="30" customHeight="1" x14ac:dyDescent="0.25">
      <c r="A48" s="29">
        <f>'Dummy Certification'!A48</f>
        <v>51600</v>
      </c>
      <c r="B48" s="78" t="str">
        <f>'Dummy Certification'!B48</f>
        <v>Dummy Certification Y6</v>
      </c>
      <c r="C48" s="36" t="str">
        <f>'Dummy Certification'!C48</f>
        <v>Neck Extension</v>
      </c>
      <c r="D48" s="79" t="str">
        <f>'Dummy Certification'!D48</f>
        <v>Part572_P,SAE_EA31</v>
      </c>
      <c r="E48" s="51" t="s">
        <v>139</v>
      </c>
      <c r="F48" s="66" t="s">
        <v>274</v>
      </c>
      <c r="G48" s="62" t="s">
        <v>183</v>
      </c>
      <c r="H48" s="63" t="s">
        <v>146</v>
      </c>
      <c r="I48" s="63" t="s">
        <v>147</v>
      </c>
      <c r="J48" s="64"/>
      <c r="K48" s="42"/>
      <c r="L48" s="8" t="s">
        <v>242</v>
      </c>
    </row>
    <row r="49" spans="1:12" ht="30" customHeight="1" x14ac:dyDescent="0.25">
      <c r="A49" s="29">
        <f>'Dummy Certification'!A49</f>
        <v>51600</v>
      </c>
      <c r="B49" s="78" t="str">
        <f>'Dummy Certification'!B49</f>
        <v>Dummy Certification Y6</v>
      </c>
      <c r="C49" s="36" t="str">
        <f>'Dummy Certification'!C49</f>
        <v>Thorax Impact</v>
      </c>
      <c r="D49" s="79" t="str">
        <f>'Dummy Certification'!D49</f>
        <v>Part572_P,SAE_EA31</v>
      </c>
      <c r="E49" s="51" t="s">
        <v>140</v>
      </c>
      <c r="F49" s="66" t="s">
        <v>275</v>
      </c>
      <c r="G49" s="64"/>
      <c r="H49" s="64"/>
      <c r="I49" s="64"/>
      <c r="J49" s="64"/>
      <c r="K49" s="42"/>
      <c r="L49" s="85" t="s">
        <v>379</v>
      </c>
    </row>
    <row r="50" spans="1:12" ht="30" customHeight="1" thickBot="1" x14ac:dyDescent="0.3">
      <c r="A50" s="29">
        <f>'Dummy Certification'!A50</f>
        <v>51600</v>
      </c>
      <c r="B50" s="80" t="str">
        <f>'Dummy Certification'!B50</f>
        <v>Dummy Certification Y6</v>
      </c>
      <c r="C50" s="81" t="str">
        <f>'Dummy Certification'!C50</f>
        <v>Torso Bending</v>
      </c>
      <c r="D50" s="82" t="str">
        <f>'Dummy Certification'!D50</f>
        <v>Part572_P</v>
      </c>
      <c r="E50" s="52"/>
      <c r="F50" s="54" t="s">
        <v>152</v>
      </c>
      <c r="G50" s="55" t="s">
        <v>153</v>
      </c>
      <c r="H50" s="56" t="s">
        <v>184</v>
      </c>
      <c r="I50" s="43"/>
      <c r="J50" s="43"/>
      <c r="K50" s="44"/>
    </row>
    <row r="51" spans="1:12" ht="30" customHeight="1" x14ac:dyDescent="0.25">
      <c r="A51" s="29">
        <f>'Dummy Certification'!A51</f>
        <v>51700</v>
      </c>
      <c r="B51" s="75" t="str">
        <f>'Dummy Certification'!B51</f>
        <v>Dummy Certification Y7</v>
      </c>
      <c r="C51" s="76" t="str">
        <f>'Dummy Certification'!C51</f>
        <v>Head Drop Test Frontal</v>
      </c>
      <c r="D51" s="77" t="str">
        <f>'Dummy Certification'!D51</f>
        <v>Part572_N,SAE_EA29</v>
      </c>
      <c r="E51" s="48"/>
      <c r="F51" s="45" t="s">
        <v>185</v>
      </c>
      <c r="G51" s="40" t="s">
        <v>186</v>
      </c>
      <c r="H51" s="40" t="s">
        <v>187</v>
      </c>
      <c r="I51" s="60"/>
      <c r="J51" s="60"/>
      <c r="K51" s="41"/>
      <c r="L51" s="68"/>
    </row>
    <row r="52" spans="1:12" ht="30" customHeight="1" x14ac:dyDescent="0.25">
      <c r="A52" s="29">
        <f>'Dummy Certification'!A52</f>
        <v>51700</v>
      </c>
      <c r="B52" s="78" t="str">
        <f>'Dummy Certification'!B52</f>
        <v>Dummy Certification Y7</v>
      </c>
      <c r="C52" s="36" t="str">
        <f>'Dummy Certification'!C52</f>
        <v>Neck Flexion</v>
      </c>
      <c r="D52" s="79" t="str">
        <f>'Dummy Certification'!D52</f>
        <v>Part572_N,SAE_EA29</v>
      </c>
      <c r="E52" s="38" t="s">
        <v>139</v>
      </c>
      <c r="F52" s="66" t="s">
        <v>276</v>
      </c>
      <c r="G52" s="62" t="s">
        <v>188</v>
      </c>
      <c r="H52" s="63" t="s">
        <v>146</v>
      </c>
      <c r="I52" s="63" t="s">
        <v>147</v>
      </c>
      <c r="J52" s="64"/>
      <c r="K52" s="42"/>
      <c r="L52" s="8" t="s">
        <v>242</v>
      </c>
    </row>
    <row r="53" spans="1:12" ht="30" customHeight="1" x14ac:dyDescent="0.25">
      <c r="A53" s="29">
        <f>'Dummy Certification'!A53</f>
        <v>51700</v>
      </c>
      <c r="B53" s="78" t="str">
        <f>'Dummy Certification'!B53</f>
        <v>Dummy Certification Y7</v>
      </c>
      <c r="C53" s="36" t="str">
        <f>'Dummy Certification'!C53</f>
        <v>Neck Extension</v>
      </c>
      <c r="D53" s="79" t="str">
        <f>'Dummy Certification'!D53</f>
        <v>Part572_N,SAE_EA29</v>
      </c>
      <c r="E53" s="38" t="s">
        <v>139</v>
      </c>
      <c r="F53" s="66" t="s">
        <v>276</v>
      </c>
      <c r="G53" s="62" t="s">
        <v>188</v>
      </c>
      <c r="H53" s="63" t="s">
        <v>146</v>
      </c>
      <c r="I53" s="63" t="s">
        <v>147</v>
      </c>
      <c r="J53" s="64"/>
      <c r="K53" s="42"/>
      <c r="L53" s="8" t="s">
        <v>242</v>
      </c>
    </row>
    <row r="54" spans="1:12" ht="30" customHeight="1" x14ac:dyDescent="0.25">
      <c r="A54" s="29">
        <f>'Dummy Certification'!A54</f>
        <v>51700</v>
      </c>
      <c r="B54" s="78" t="str">
        <f>'Dummy Certification'!B54</f>
        <v>Dummy Certification Y7</v>
      </c>
      <c r="C54" s="36" t="str">
        <f>'Dummy Certification'!C54</f>
        <v>Thorax Impact</v>
      </c>
      <c r="D54" s="79" t="str">
        <f>'Dummy Certification'!D54</f>
        <v>Part572_N,SAE_EA29</v>
      </c>
      <c r="E54" s="38" t="s">
        <v>140</v>
      </c>
      <c r="F54" s="66" t="s">
        <v>277</v>
      </c>
      <c r="G54" s="64"/>
      <c r="H54" s="64"/>
      <c r="I54" s="64"/>
      <c r="J54" s="64"/>
      <c r="K54" s="42"/>
      <c r="L54" s="85" t="s">
        <v>379</v>
      </c>
    </row>
    <row r="55" spans="1:12" ht="30" customHeight="1" x14ac:dyDescent="0.25">
      <c r="A55" s="29">
        <f>'Dummy Certification'!A55</f>
        <v>51700</v>
      </c>
      <c r="B55" s="78" t="str">
        <f>'Dummy Certification'!B55</f>
        <v>Dummy Certification Y7</v>
      </c>
      <c r="C55" s="36" t="str">
        <f>'Dummy Certification'!C55</f>
        <v>Torso Bending</v>
      </c>
      <c r="D55" s="79" t="str">
        <f>'Dummy Certification'!D55</f>
        <v>Part572_N</v>
      </c>
      <c r="E55" s="38"/>
      <c r="F55" s="46" t="s">
        <v>152</v>
      </c>
      <c r="G55" s="58" t="s">
        <v>153</v>
      </c>
      <c r="H55" s="59" t="s">
        <v>184</v>
      </c>
      <c r="I55" s="64"/>
      <c r="J55" s="64"/>
      <c r="K55" s="42"/>
    </row>
    <row r="56" spans="1:12" ht="30" customHeight="1" x14ac:dyDescent="0.25">
      <c r="A56" s="29">
        <f>'Dummy Certification'!A56</f>
        <v>51700</v>
      </c>
      <c r="B56" s="78" t="str">
        <f>'Dummy Certification'!B56</f>
        <v>Dummy Certification Y7</v>
      </c>
      <c r="C56" s="36" t="str">
        <f>'Dummy Certification'!C56</f>
        <v>Knee Impact Left</v>
      </c>
      <c r="D56" s="79" t="str">
        <f>'Dummy Certification'!D56</f>
        <v>Part572_N</v>
      </c>
      <c r="E56" s="38" t="s">
        <v>154</v>
      </c>
      <c r="F56" s="66" t="s">
        <v>155</v>
      </c>
      <c r="G56" s="64"/>
      <c r="H56" s="64"/>
      <c r="I56" s="64"/>
      <c r="J56" s="64"/>
      <c r="K56" s="42"/>
      <c r="L56" s="85" t="s">
        <v>379</v>
      </c>
    </row>
    <row r="57" spans="1:12" ht="30" customHeight="1" thickBot="1" x14ac:dyDescent="0.3">
      <c r="A57" s="29">
        <f>'Dummy Certification'!A57</f>
        <v>51700</v>
      </c>
      <c r="B57" s="80" t="str">
        <f>'Dummy Certification'!B57</f>
        <v>Dummy Certification Y7</v>
      </c>
      <c r="C57" s="81" t="str">
        <f>'Dummy Certification'!C57</f>
        <v>Knee Impact Right</v>
      </c>
      <c r="D57" s="82" t="str">
        <f>'Dummy Certification'!D57</f>
        <v>Part572_N</v>
      </c>
      <c r="E57" s="49" t="s">
        <v>154</v>
      </c>
      <c r="F57" s="57" t="s">
        <v>155</v>
      </c>
      <c r="G57" s="43"/>
      <c r="H57" s="43"/>
      <c r="I57" s="43"/>
      <c r="J57" s="43"/>
      <c r="K57" s="44"/>
      <c r="L57" s="85" t="s">
        <v>379</v>
      </c>
    </row>
    <row r="58" spans="1:12" ht="30" customHeight="1" x14ac:dyDescent="0.25">
      <c r="A58" s="29">
        <f>'Dummy Certification'!A58</f>
        <v>53000</v>
      </c>
      <c r="B58" s="75" t="str">
        <f>'Dummy Certification'!B58</f>
        <v>Dummy Certification E2</v>
      </c>
      <c r="C58" s="76" t="str">
        <f>'Dummy Certification'!C58</f>
        <v>Head Drop Test Left</v>
      </c>
      <c r="D58" s="77" t="str">
        <f>'Dummy Certification'!D58</f>
        <v>ECE-R_95_2011</v>
      </c>
      <c r="E58" s="50"/>
      <c r="F58" s="45" t="s">
        <v>189</v>
      </c>
      <c r="G58" s="40" t="s">
        <v>190</v>
      </c>
      <c r="H58" s="40" t="s">
        <v>191</v>
      </c>
      <c r="I58" s="60"/>
      <c r="J58" s="60"/>
      <c r="K58" s="41"/>
    </row>
    <row r="59" spans="1:12" ht="30" customHeight="1" x14ac:dyDescent="0.25">
      <c r="A59" s="29">
        <f>'Dummy Certification'!A59</f>
        <v>53000</v>
      </c>
      <c r="B59" s="78" t="str">
        <f>'Dummy Certification'!B59</f>
        <v>Dummy Certification E2</v>
      </c>
      <c r="C59" s="36" t="str">
        <f>'Dummy Certification'!C59</f>
        <v>Head Drop Test Right</v>
      </c>
      <c r="D59" s="79" t="str">
        <f>'Dummy Certification'!D59</f>
        <v>ECE-R_95_2011</v>
      </c>
      <c r="E59" s="51"/>
      <c r="F59" s="65" t="s">
        <v>189</v>
      </c>
      <c r="G59" s="62" t="s">
        <v>190</v>
      </c>
      <c r="H59" s="62" t="s">
        <v>191</v>
      </c>
      <c r="I59" s="64"/>
      <c r="J59" s="64"/>
      <c r="K59" s="42"/>
    </row>
    <row r="60" spans="1:12" ht="30" customHeight="1" x14ac:dyDescent="0.25">
      <c r="A60" s="29">
        <f>'Dummy Certification'!A60</f>
        <v>53000</v>
      </c>
      <c r="B60" s="78" t="str">
        <f>'Dummy Certification'!B60</f>
        <v>Dummy Certification E2</v>
      </c>
      <c r="C60" s="36" t="str">
        <f>'Dummy Certification'!C60</f>
        <v>Neck Flexion Left</v>
      </c>
      <c r="D60" s="79" t="str">
        <f>'Dummy Certification'!D60</f>
        <v>ECE-R_95_2011</v>
      </c>
      <c r="E60" s="51" t="s">
        <v>139</v>
      </c>
      <c r="F60" s="66" t="s">
        <v>192</v>
      </c>
      <c r="G60" s="62" t="s">
        <v>193</v>
      </c>
      <c r="H60" s="63" t="s">
        <v>194</v>
      </c>
      <c r="I60" s="63" t="s">
        <v>195</v>
      </c>
      <c r="J60" s="63" t="s">
        <v>196</v>
      </c>
      <c r="K60" s="42"/>
    </row>
    <row r="61" spans="1:12" ht="30" customHeight="1" x14ac:dyDescent="0.25">
      <c r="A61" s="29">
        <f>'Dummy Certification'!A61</f>
        <v>53000</v>
      </c>
      <c r="B61" s="78" t="str">
        <f>'Dummy Certification'!B61</f>
        <v>Dummy Certification E2</v>
      </c>
      <c r="C61" s="36" t="str">
        <f>'Dummy Certification'!C61</f>
        <v>Neck Flexion Right</v>
      </c>
      <c r="D61" s="79" t="str">
        <f>'Dummy Certification'!D61</f>
        <v>ECE-R_95_2011</v>
      </c>
      <c r="E61" s="51" t="s">
        <v>139</v>
      </c>
      <c r="F61" s="66" t="s">
        <v>192</v>
      </c>
      <c r="G61" s="62" t="s">
        <v>193</v>
      </c>
      <c r="H61" s="63" t="s">
        <v>194</v>
      </c>
      <c r="I61" s="63" t="s">
        <v>195</v>
      </c>
      <c r="J61" s="63" t="s">
        <v>196</v>
      </c>
      <c r="K61" s="42"/>
    </row>
    <row r="62" spans="1:12" ht="30" customHeight="1" x14ac:dyDescent="0.25">
      <c r="A62" s="29">
        <f>'Dummy Certification'!A62</f>
        <v>53000</v>
      </c>
      <c r="B62" s="78" t="str">
        <f>'Dummy Certification'!B62</f>
        <v>Dummy Certification E2</v>
      </c>
      <c r="C62" s="36" t="str">
        <f>'Dummy Certification'!C62</f>
        <v>Shoulder Impact Left</v>
      </c>
      <c r="D62" s="79" t="str">
        <f>'Dummy Certification'!D62</f>
        <v>ECE-R_95_2011</v>
      </c>
      <c r="E62" s="51" t="s">
        <v>197</v>
      </c>
      <c r="F62" s="66" t="s">
        <v>155</v>
      </c>
      <c r="G62" s="64"/>
      <c r="H62" s="64"/>
      <c r="I62" s="64"/>
      <c r="J62" s="64"/>
      <c r="K62" s="42"/>
    </row>
    <row r="63" spans="1:12" ht="30" customHeight="1" x14ac:dyDescent="0.25">
      <c r="A63" s="29">
        <f>'Dummy Certification'!A63</f>
        <v>53000</v>
      </c>
      <c r="B63" s="78" t="str">
        <f>'Dummy Certification'!B63</f>
        <v>Dummy Certification E2</v>
      </c>
      <c r="C63" s="36" t="str">
        <f>'Dummy Certification'!C63</f>
        <v>Shoulder Impact Right</v>
      </c>
      <c r="D63" s="79" t="str">
        <f>'Dummy Certification'!D63</f>
        <v>ECE-R_95_2011</v>
      </c>
      <c r="E63" s="51" t="s">
        <v>197</v>
      </c>
      <c r="F63" s="66" t="s">
        <v>155</v>
      </c>
      <c r="G63" s="64"/>
      <c r="H63" s="64"/>
      <c r="I63" s="64"/>
      <c r="J63" s="64"/>
      <c r="K63" s="42"/>
    </row>
    <row r="64" spans="1:12" ht="30" customHeight="1" x14ac:dyDescent="0.25">
      <c r="A64" s="29">
        <f>'Dummy Certification'!A64</f>
        <v>53000</v>
      </c>
      <c r="B64" s="78" t="str">
        <f>'Dummy Certification'!B64</f>
        <v>Dummy Certification E2</v>
      </c>
      <c r="C64" s="36" t="str">
        <f>'Dummy Certification'!C64</f>
        <v>Rib 1 Drop 204mm</v>
      </c>
      <c r="D64" s="79" t="str">
        <f>'Dummy Certification'!D64</f>
        <v>ECE-R_95_2011</v>
      </c>
      <c r="E64" s="204" t="s">
        <v>139</v>
      </c>
      <c r="F64" s="66" t="s">
        <v>212</v>
      </c>
      <c r="G64" s="64"/>
      <c r="H64" s="64"/>
      <c r="I64" s="64"/>
      <c r="J64" s="64"/>
      <c r="K64" s="42"/>
    </row>
    <row r="65" spans="1:11" ht="30" customHeight="1" x14ac:dyDescent="0.25">
      <c r="A65" s="29">
        <f>'Dummy Certification'!A65</f>
        <v>53000</v>
      </c>
      <c r="B65" s="78" t="str">
        <f>'Dummy Certification'!B65</f>
        <v>Dummy Certification E2</v>
      </c>
      <c r="C65" s="36" t="str">
        <f>'Dummy Certification'!C65</f>
        <v>Rib 2 Drop 204mm</v>
      </c>
      <c r="D65" s="79" t="str">
        <f>'Dummy Certification'!D65</f>
        <v>ECE-R_95_2011</v>
      </c>
      <c r="E65" s="204" t="s">
        <v>139</v>
      </c>
      <c r="F65" s="66" t="s">
        <v>213</v>
      </c>
      <c r="G65" s="64"/>
      <c r="H65" s="64"/>
      <c r="I65" s="64"/>
      <c r="J65" s="64"/>
      <c r="K65" s="42"/>
    </row>
    <row r="66" spans="1:11" ht="30" customHeight="1" x14ac:dyDescent="0.25">
      <c r="A66" s="29">
        <f>'Dummy Certification'!A66</f>
        <v>53000</v>
      </c>
      <c r="B66" s="78" t="str">
        <f>'Dummy Certification'!B66</f>
        <v>Dummy Certification E2</v>
      </c>
      <c r="C66" s="36" t="str">
        <f>'Dummy Certification'!C66</f>
        <v>Rib 3 Drop 204mm</v>
      </c>
      <c r="D66" s="79" t="str">
        <f>'Dummy Certification'!D66</f>
        <v>ECE-R_95_2011</v>
      </c>
      <c r="E66" s="204" t="s">
        <v>139</v>
      </c>
      <c r="F66" s="66" t="s">
        <v>214</v>
      </c>
      <c r="G66" s="64"/>
      <c r="H66" s="64"/>
      <c r="I66" s="64"/>
      <c r="J66" s="64"/>
      <c r="K66" s="42"/>
    </row>
    <row r="67" spans="1:11" ht="30" customHeight="1" x14ac:dyDescent="0.25">
      <c r="A67" s="29">
        <f>'Dummy Certification'!A67</f>
        <v>53000</v>
      </c>
      <c r="B67" s="78" t="str">
        <f>'Dummy Certification'!B67</f>
        <v>Dummy Certification E2</v>
      </c>
      <c r="C67" s="36" t="str">
        <f>'Dummy Certification'!C67</f>
        <v xml:space="preserve">Rib 1 Drop 459mm </v>
      </c>
      <c r="D67" s="79" t="str">
        <f>'Dummy Certification'!D67</f>
        <v>ECE-R_95_2011</v>
      </c>
      <c r="E67" s="204" t="s">
        <v>139</v>
      </c>
      <c r="F67" s="66" t="s">
        <v>212</v>
      </c>
      <c r="G67" s="64"/>
      <c r="H67" s="64"/>
      <c r="I67" s="64"/>
      <c r="J67" s="64"/>
      <c r="K67" s="42"/>
    </row>
    <row r="68" spans="1:11" ht="30" customHeight="1" x14ac:dyDescent="0.25">
      <c r="A68" s="29">
        <f>'Dummy Certification'!A68</f>
        <v>53000</v>
      </c>
      <c r="B68" s="78" t="str">
        <f>'Dummy Certification'!B68</f>
        <v>Dummy Certification E2</v>
      </c>
      <c r="C68" s="36" t="str">
        <f>'Dummy Certification'!C68</f>
        <v xml:space="preserve">Rib 2 Drop 459mm </v>
      </c>
      <c r="D68" s="79" t="str">
        <f>'Dummy Certification'!D68</f>
        <v>ECE-R_95_2011</v>
      </c>
      <c r="E68" s="204" t="s">
        <v>139</v>
      </c>
      <c r="F68" s="66" t="s">
        <v>213</v>
      </c>
      <c r="G68" s="64"/>
      <c r="H68" s="64"/>
      <c r="I68" s="64"/>
      <c r="J68" s="64"/>
      <c r="K68" s="42"/>
    </row>
    <row r="69" spans="1:11" ht="30" customHeight="1" x14ac:dyDescent="0.25">
      <c r="A69" s="29">
        <f>'Dummy Certification'!A69</f>
        <v>53000</v>
      </c>
      <c r="B69" s="78" t="str">
        <f>'Dummy Certification'!B69</f>
        <v>Dummy Certification E2</v>
      </c>
      <c r="C69" s="36" t="str">
        <f>'Dummy Certification'!C69</f>
        <v xml:space="preserve">Rib 3 Drop 459mm </v>
      </c>
      <c r="D69" s="79" t="str">
        <f>'Dummy Certification'!D69</f>
        <v>ECE-R_95_2011</v>
      </c>
      <c r="E69" s="204" t="s">
        <v>139</v>
      </c>
      <c r="F69" s="66" t="s">
        <v>214</v>
      </c>
      <c r="G69" s="64"/>
      <c r="H69" s="64"/>
      <c r="I69" s="64"/>
      <c r="J69" s="64"/>
      <c r="K69" s="42"/>
    </row>
    <row r="70" spans="1:11" ht="30" customHeight="1" x14ac:dyDescent="0.25">
      <c r="A70" s="29">
        <f>'Dummy Certification'!A70</f>
        <v>53000</v>
      </c>
      <c r="B70" s="78" t="str">
        <f>'Dummy Certification'!B70</f>
        <v>Dummy Certification E2</v>
      </c>
      <c r="C70" s="36" t="str">
        <f>'Dummy Certification'!C70</f>
        <v>Rib 1 Drop 815mm</v>
      </c>
      <c r="D70" s="79" t="str">
        <f>'Dummy Certification'!D70</f>
        <v>ECE-R_95_2011</v>
      </c>
      <c r="E70" s="204" t="s">
        <v>139</v>
      </c>
      <c r="F70" s="66" t="s">
        <v>212</v>
      </c>
      <c r="G70" s="64"/>
      <c r="H70" s="64"/>
      <c r="I70" s="64"/>
      <c r="J70" s="64"/>
      <c r="K70" s="42"/>
    </row>
    <row r="71" spans="1:11" ht="30" customHeight="1" x14ac:dyDescent="0.25">
      <c r="A71" s="29">
        <f>'Dummy Certification'!A71</f>
        <v>53000</v>
      </c>
      <c r="B71" s="78" t="str">
        <f>'Dummy Certification'!B71</f>
        <v>Dummy Certification E2</v>
      </c>
      <c r="C71" s="36" t="str">
        <f>'Dummy Certification'!C71</f>
        <v>Rib 2 Drop 815mm</v>
      </c>
      <c r="D71" s="79" t="str">
        <f>'Dummy Certification'!D71</f>
        <v>ECE-R_95_2011</v>
      </c>
      <c r="E71" s="204" t="s">
        <v>139</v>
      </c>
      <c r="F71" s="66" t="s">
        <v>213</v>
      </c>
      <c r="G71" s="64"/>
      <c r="H71" s="64"/>
      <c r="I71" s="64"/>
      <c r="J71" s="64"/>
      <c r="K71" s="42"/>
    </row>
    <row r="72" spans="1:11" ht="30" customHeight="1" x14ac:dyDescent="0.25">
      <c r="A72" s="29">
        <f>'Dummy Certification'!A72</f>
        <v>53000</v>
      </c>
      <c r="B72" s="78" t="str">
        <f>'Dummy Certification'!B72</f>
        <v>Dummy Certification E2</v>
      </c>
      <c r="C72" s="36" t="str">
        <f>'Dummy Certification'!C72</f>
        <v>Rib 3 Drop 815mm</v>
      </c>
      <c r="D72" s="79" t="str">
        <f>'Dummy Certification'!D72</f>
        <v>ECE-R_95_2011</v>
      </c>
      <c r="E72" s="204" t="s">
        <v>139</v>
      </c>
      <c r="F72" s="66" t="s">
        <v>214</v>
      </c>
      <c r="G72" s="64"/>
      <c r="H72" s="64"/>
      <c r="I72" s="64"/>
      <c r="J72" s="64"/>
      <c r="K72" s="42"/>
    </row>
    <row r="73" spans="1:11" ht="30" customHeight="1" x14ac:dyDescent="0.25">
      <c r="A73" s="29">
        <f>'Dummy Certification'!A73</f>
        <v>53000</v>
      </c>
      <c r="B73" s="78" t="str">
        <f>'Dummy Certification'!B73</f>
        <v>Dummy Certification E2</v>
      </c>
      <c r="C73" s="36" t="str">
        <f>'Dummy Certification'!C73</f>
        <v>Abdomen Impact Left</v>
      </c>
      <c r="D73" s="79" t="str">
        <f>'Dummy Certification'!D73</f>
        <v>ECE-R_95_2011</v>
      </c>
      <c r="E73" s="51" t="s">
        <v>198</v>
      </c>
      <c r="F73" s="66" t="s">
        <v>199</v>
      </c>
      <c r="G73" s="62" t="s">
        <v>200</v>
      </c>
      <c r="H73" s="63" t="s">
        <v>201</v>
      </c>
      <c r="I73" s="64"/>
      <c r="J73" s="64"/>
      <c r="K73" s="42"/>
    </row>
    <row r="74" spans="1:11" ht="30" customHeight="1" x14ac:dyDescent="0.25">
      <c r="A74" s="29">
        <f>'Dummy Certification'!A74</f>
        <v>53000</v>
      </c>
      <c r="B74" s="78" t="str">
        <f>'Dummy Certification'!B74</f>
        <v>Dummy Certification E2</v>
      </c>
      <c r="C74" s="36" t="str">
        <f>'Dummy Certification'!C74</f>
        <v>Abdomen Impact Right</v>
      </c>
      <c r="D74" s="79" t="str">
        <f>'Dummy Certification'!D74</f>
        <v>ECE-R_95_2011</v>
      </c>
      <c r="E74" s="51" t="s">
        <v>198</v>
      </c>
      <c r="F74" s="66" t="s">
        <v>202</v>
      </c>
      <c r="G74" s="62" t="s">
        <v>203</v>
      </c>
      <c r="H74" s="63" t="s">
        <v>204</v>
      </c>
      <c r="I74" s="64"/>
      <c r="J74" s="64"/>
      <c r="K74" s="42"/>
    </row>
    <row r="75" spans="1:11" ht="30" customHeight="1" x14ac:dyDescent="0.25">
      <c r="A75" s="29">
        <f>'Dummy Certification'!A75</f>
        <v>53000</v>
      </c>
      <c r="B75" s="78" t="str">
        <f>'Dummy Certification'!B75</f>
        <v>Dummy Certification E2</v>
      </c>
      <c r="C75" s="36" t="str">
        <f>'Dummy Certification'!C75</f>
        <v>Lumbar Flexion Left</v>
      </c>
      <c r="D75" s="79" t="str">
        <f>'Dummy Certification'!D75</f>
        <v>ECE-R_95_2011</v>
      </c>
      <c r="E75" s="51" t="s">
        <v>139</v>
      </c>
      <c r="F75" s="66" t="s">
        <v>205</v>
      </c>
      <c r="G75" s="62" t="s">
        <v>206</v>
      </c>
      <c r="H75" s="63" t="s">
        <v>207</v>
      </c>
      <c r="I75" s="63" t="s">
        <v>208</v>
      </c>
      <c r="J75" s="63" t="s">
        <v>209</v>
      </c>
      <c r="K75" s="42"/>
    </row>
    <row r="76" spans="1:11" ht="30" customHeight="1" x14ac:dyDescent="0.25">
      <c r="A76" s="29">
        <f>'Dummy Certification'!A76</f>
        <v>53000</v>
      </c>
      <c r="B76" s="78" t="str">
        <f>'Dummy Certification'!B76</f>
        <v>Dummy Certification E2</v>
      </c>
      <c r="C76" s="36" t="str">
        <f>'Dummy Certification'!C76</f>
        <v>Lumbar Flexion Right</v>
      </c>
      <c r="D76" s="79" t="str">
        <f>'Dummy Certification'!D76</f>
        <v>ECE-R_95_2011</v>
      </c>
      <c r="E76" s="51" t="s">
        <v>139</v>
      </c>
      <c r="F76" s="66" t="s">
        <v>205</v>
      </c>
      <c r="G76" s="62" t="s">
        <v>206</v>
      </c>
      <c r="H76" s="63" t="s">
        <v>207</v>
      </c>
      <c r="I76" s="63" t="s">
        <v>208</v>
      </c>
      <c r="J76" s="63" t="s">
        <v>209</v>
      </c>
      <c r="K76" s="42"/>
    </row>
    <row r="77" spans="1:11" ht="30" customHeight="1" x14ac:dyDescent="0.25">
      <c r="A77" s="29">
        <f>'Dummy Certification'!A77</f>
        <v>53000</v>
      </c>
      <c r="B77" s="78" t="str">
        <f>'Dummy Certification'!B77</f>
        <v>Dummy Certification E2</v>
      </c>
      <c r="C77" s="36" t="str">
        <f>'Dummy Certification'!C77</f>
        <v>Pelvis Impact Left</v>
      </c>
      <c r="D77" s="79" t="str">
        <f>'Dummy Certification'!D77</f>
        <v>ECE-R_95_2011</v>
      </c>
      <c r="E77" s="51" t="s">
        <v>210</v>
      </c>
      <c r="F77" s="66" t="s">
        <v>211</v>
      </c>
      <c r="G77" s="64"/>
      <c r="H77" s="64"/>
      <c r="I77" s="64"/>
      <c r="J77" s="64"/>
      <c r="K77" s="42"/>
    </row>
    <row r="78" spans="1:11" ht="30" customHeight="1" thickBot="1" x14ac:dyDescent="0.3">
      <c r="A78" s="29">
        <f>'Dummy Certification'!A78</f>
        <v>53000</v>
      </c>
      <c r="B78" s="80" t="str">
        <f>'Dummy Certification'!B78</f>
        <v>Dummy Certification E2</v>
      </c>
      <c r="C78" s="81" t="str">
        <f>'Dummy Certification'!C78</f>
        <v>Pelvis Impact Right</v>
      </c>
      <c r="D78" s="82" t="str">
        <f>'Dummy Certification'!D78</f>
        <v>ECE-R_95_2011</v>
      </c>
      <c r="E78" s="52" t="s">
        <v>210</v>
      </c>
      <c r="F78" s="67" t="s">
        <v>211</v>
      </c>
      <c r="G78" s="39"/>
      <c r="H78" s="39"/>
      <c r="I78" s="39"/>
      <c r="J78" s="39"/>
      <c r="K78" s="47"/>
    </row>
    <row r="79" spans="1:11" ht="30" customHeight="1" x14ac:dyDescent="0.25">
      <c r="A79" s="29">
        <f>'Dummy Certification'!A79</f>
        <v>53500</v>
      </c>
      <c r="B79" s="75" t="str">
        <f>'Dummy Certification'!B79</f>
        <v>Dummy Certification ER</v>
      </c>
      <c r="C79" s="76" t="str">
        <f>'Dummy Certification'!C79</f>
        <v>Head Drop Test Left</v>
      </c>
      <c r="D79" s="101" t="str">
        <f>'Dummy Certification'!D79</f>
        <v>Part572_U</v>
      </c>
      <c r="E79" s="48"/>
      <c r="F79" s="92" t="s">
        <v>257</v>
      </c>
      <c r="G79" s="40" t="s">
        <v>258</v>
      </c>
      <c r="H79" s="40" t="s">
        <v>259</v>
      </c>
      <c r="I79" s="60"/>
      <c r="J79" s="60"/>
      <c r="K79" s="41"/>
    </row>
    <row r="80" spans="1:11" ht="30" customHeight="1" x14ac:dyDescent="0.25">
      <c r="A80" s="29">
        <f>'Dummy Certification'!A80</f>
        <v>53500</v>
      </c>
      <c r="B80" s="78" t="str">
        <f>'Dummy Certification'!B80</f>
        <v>Dummy Certification ER</v>
      </c>
      <c r="C80" s="36" t="str">
        <f>'Dummy Certification'!C80</f>
        <v>Head Drop Test Right</v>
      </c>
      <c r="D80" s="91" t="str">
        <f>'Dummy Certification'!D80</f>
        <v>Part572_U</v>
      </c>
      <c r="E80" s="236"/>
      <c r="F80" s="93" t="s">
        <v>257</v>
      </c>
      <c r="G80" s="62" t="s">
        <v>258</v>
      </c>
      <c r="H80" s="62" t="s">
        <v>259</v>
      </c>
      <c r="I80" s="64"/>
      <c r="J80" s="64"/>
      <c r="K80" s="42"/>
    </row>
    <row r="81" spans="1:11" ht="30" customHeight="1" x14ac:dyDescent="0.25">
      <c r="A81" s="29">
        <f>'Dummy Certification'!A81</f>
        <v>53500</v>
      </c>
      <c r="B81" s="78" t="str">
        <f>'Dummy Certification'!B81</f>
        <v>Dummy Certification ER</v>
      </c>
      <c r="C81" s="36" t="str">
        <f>'Dummy Certification'!C81</f>
        <v>Neck Flexion Left</v>
      </c>
      <c r="D81" s="91" t="str">
        <f>'Dummy Certification'!D81</f>
        <v>Part572_U</v>
      </c>
      <c r="E81" s="236" t="s">
        <v>139</v>
      </c>
      <c r="F81" s="94" t="s">
        <v>326</v>
      </c>
      <c r="G81" s="62" t="s">
        <v>327</v>
      </c>
      <c r="H81" s="63" t="s">
        <v>194</v>
      </c>
      <c r="I81" s="63" t="s">
        <v>195</v>
      </c>
      <c r="J81" s="63" t="s">
        <v>196</v>
      </c>
      <c r="K81" s="42"/>
    </row>
    <row r="82" spans="1:11" ht="30" customHeight="1" x14ac:dyDescent="0.25">
      <c r="A82" s="29">
        <f>'Dummy Certification'!A82</f>
        <v>53500</v>
      </c>
      <c r="B82" s="78" t="str">
        <f>'Dummy Certification'!B82</f>
        <v>Dummy Certification ER</v>
      </c>
      <c r="C82" s="36" t="str">
        <f>'Dummy Certification'!C82</f>
        <v>Neck Flexion Right</v>
      </c>
      <c r="D82" s="91" t="str">
        <f>'Dummy Certification'!D82</f>
        <v>Part572_U</v>
      </c>
      <c r="E82" s="236" t="s">
        <v>139</v>
      </c>
      <c r="F82" s="94" t="s">
        <v>326</v>
      </c>
      <c r="G82" s="62" t="s">
        <v>327</v>
      </c>
      <c r="H82" s="63" t="s">
        <v>194</v>
      </c>
      <c r="I82" s="63" t="s">
        <v>195</v>
      </c>
      <c r="J82" s="63" t="s">
        <v>196</v>
      </c>
      <c r="K82" s="42"/>
    </row>
    <row r="83" spans="1:11" ht="30" customHeight="1" x14ac:dyDescent="0.25">
      <c r="A83" s="29">
        <f>'Dummy Certification'!A83</f>
        <v>53500</v>
      </c>
      <c r="B83" s="78" t="str">
        <f>'Dummy Certification'!B83</f>
        <v>Dummy Certification ER</v>
      </c>
      <c r="C83" s="36" t="str">
        <f>'Dummy Certification'!C83</f>
        <v>Shoulder Impact Left</v>
      </c>
      <c r="D83" s="91" t="str">
        <f>'Dummy Certification'!D83</f>
        <v>Part572_U</v>
      </c>
      <c r="E83" s="236" t="s">
        <v>197</v>
      </c>
      <c r="F83" s="94" t="s">
        <v>155</v>
      </c>
      <c r="G83" s="233"/>
      <c r="H83" s="233"/>
      <c r="I83" s="233"/>
      <c r="J83" s="233"/>
      <c r="K83" s="42"/>
    </row>
    <row r="84" spans="1:11" ht="30" customHeight="1" x14ac:dyDescent="0.25">
      <c r="A84" s="29">
        <f>'Dummy Certification'!A84</f>
        <v>53500</v>
      </c>
      <c r="B84" s="78" t="str">
        <f>'Dummy Certification'!B84</f>
        <v>Dummy Certification ER</v>
      </c>
      <c r="C84" s="36" t="str">
        <f>'Dummy Certification'!C84</f>
        <v>Shoulder Impact Right</v>
      </c>
      <c r="D84" s="91" t="str">
        <f>'Dummy Certification'!D84</f>
        <v>Part572_U</v>
      </c>
      <c r="E84" s="236" t="s">
        <v>197</v>
      </c>
      <c r="F84" s="94" t="s">
        <v>155</v>
      </c>
      <c r="G84" s="233"/>
      <c r="H84" s="233"/>
      <c r="I84" s="233"/>
      <c r="J84" s="233"/>
      <c r="K84" s="42"/>
    </row>
    <row r="85" spans="1:11" ht="30" customHeight="1" x14ac:dyDescent="0.25">
      <c r="A85" s="29">
        <f>'Dummy Certification'!A85</f>
        <v>53500</v>
      </c>
      <c r="B85" s="78" t="str">
        <f>'Dummy Certification'!B85</f>
        <v>Dummy Certification ER</v>
      </c>
      <c r="C85" s="36" t="str">
        <f>'Dummy Certification'!C85</f>
        <v xml:space="preserve">Rib 1 Drop 459mm </v>
      </c>
      <c r="D85" s="91" t="str">
        <f>'Dummy Certification'!D85</f>
        <v>Part572_U</v>
      </c>
      <c r="E85" s="38"/>
      <c r="F85" s="66" t="s">
        <v>340</v>
      </c>
      <c r="G85" s="233"/>
      <c r="H85" s="233"/>
      <c r="I85" s="233"/>
      <c r="J85" s="233"/>
      <c r="K85" s="42"/>
    </row>
    <row r="86" spans="1:11" ht="30" customHeight="1" x14ac:dyDescent="0.25">
      <c r="A86" s="29">
        <f>'Dummy Certification'!A86</f>
        <v>53500</v>
      </c>
      <c r="B86" s="78" t="str">
        <f>'Dummy Certification'!B86</f>
        <v>Dummy Certification ER</v>
      </c>
      <c r="C86" s="36" t="str">
        <f>'Dummy Certification'!C86</f>
        <v xml:space="preserve">Rib 2 Drop 459mm </v>
      </c>
      <c r="D86" s="91" t="str">
        <f>'Dummy Certification'!D86</f>
        <v>Part572_U</v>
      </c>
      <c r="E86" s="38"/>
      <c r="F86" s="66" t="s">
        <v>338</v>
      </c>
      <c r="G86" s="233"/>
      <c r="H86" s="233"/>
      <c r="I86" s="233"/>
      <c r="J86" s="233"/>
      <c r="K86" s="42"/>
    </row>
    <row r="87" spans="1:11" ht="30" customHeight="1" x14ac:dyDescent="0.25">
      <c r="A87" s="29">
        <f>'Dummy Certification'!A87</f>
        <v>53500</v>
      </c>
      <c r="B87" s="78" t="str">
        <f>'Dummy Certification'!B87</f>
        <v>Dummy Certification ER</v>
      </c>
      <c r="C87" s="36" t="str">
        <f>'Dummy Certification'!C87</f>
        <v xml:space="preserve">Rib 3 Drop 459mm </v>
      </c>
      <c r="D87" s="91" t="str">
        <f>'Dummy Certification'!D87</f>
        <v>Part572_U</v>
      </c>
      <c r="E87" s="38"/>
      <c r="F87" s="66" t="s">
        <v>339</v>
      </c>
      <c r="G87" s="233"/>
      <c r="H87" s="233"/>
      <c r="I87" s="233"/>
      <c r="J87" s="233"/>
      <c r="K87" s="42"/>
    </row>
    <row r="88" spans="1:11" ht="30" customHeight="1" x14ac:dyDescent="0.25">
      <c r="A88" s="29">
        <f>'Dummy Certification'!A88</f>
        <v>53500</v>
      </c>
      <c r="B88" s="78" t="str">
        <f>'Dummy Certification'!B88</f>
        <v>Dummy Certification ER</v>
      </c>
      <c r="C88" s="36" t="str">
        <f>'Dummy Certification'!C88</f>
        <v>Rib 1 Drop 815mm</v>
      </c>
      <c r="D88" s="91" t="str">
        <f>'Dummy Certification'!D88</f>
        <v>Part572_U</v>
      </c>
      <c r="E88" s="38"/>
      <c r="F88" s="66" t="s">
        <v>337</v>
      </c>
      <c r="G88" s="233"/>
      <c r="H88" s="233"/>
      <c r="I88" s="233"/>
      <c r="J88" s="233"/>
      <c r="K88" s="42"/>
    </row>
    <row r="89" spans="1:11" ht="30" customHeight="1" x14ac:dyDescent="0.25">
      <c r="A89" s="29">
        <f>'Dummy Certification'!A89</f>
        <v>53500</v>
      </c>
      <c r="B89" s="78" t="str">
        <f>'Dummy Certification'!B89</f>
        <v>Dummy Certification ER</v>
      </c>
      <c r="C89" s="36" t="str">
        <f>'Dummy Certification'!C89</f>
        <v>Rib 2 Drop 815mm</v>
      </c>
      <c r="D89" s="91" t="str">
        <f>'Dummy Certification'!D89</f>
        <v>Part572_U</v>
      </c>
      <c r="E89" s="38"/>
      <c r="F89" s="66" t="s">
        <v>338</v>
      </c>
      <c r="G89" s="233"/>
      <c r="H89" s="233"/>
      <c r="I89" s="233"/>
      <c r="J89" s="233"/>
      <c r="K89" s="42"/>
    </row>
    <row r="90" spans="1:11" ht="30" customHeight="1" x14ac:dyDescent="0.25">
      <c r="A90" s="29">
        <f>'Dummy Certification'!A90</f>
        <v>53500</v>
      </c>
      <c r="B90" s="78" t="str">
        <f>'Dummy Certification'!B90</f>
        <v>Dummy Certification ER</v>
      </c>
      <c r="C90" s="36" t="str">
        <f>'Dummy Certification'!C90</f>
        <v>Rib 3 Drop 815mm</v>
      </c>
      <c r="D90" s="91" t="str">
        <f>'Dummy Certification'!D90</f>
        <v>Part572_U</v>
      </c>
      <c r="E90" s="38"/>
      <c r="F90" s="66" t="s">
        <v>339</v>
      </c>
      <c r="G90" s="233"/>
      <c r="H90" s="233"/>
      <c r="I90" s="233"/>
      <c r="J90" s="233"/>
      <c r="K90" s="42"/>
    </row>
    <row r="91" spans="1:11" ht="30" customHeight="1" x14ac:dyDescent="0.25">
      <c r="A91" s="29">
        <f>'Dummy Certification'!A91</f>
        <v>53500</v>
      </c>
      <c r="B91" s="78" t="str">
        <f>'Dummy Certification'!B91</f>
        <v>Dummy Certification ER</v>
      </c>
      <c r="C91" s="36" t="str">
        <f>'Dummy Certification'!C91</f>
        <v>Abdomen Impact Left</v>
      </c>
      <c r="D91" s="91" t="str">
        <f>'Dummy Certification'!D91</f>
        <v>Part572_U</v>
      </c>
      <c r="E91" s="236" t="s">
        <v>198</v>
      </c>
      <c r="F91" s="94" t="s">
        <v>328</v>
      </c>
      <c r="G91" s="62" t="s">
        <v>329</v>
      </c>
      <c r="H91" s="63" t="s">
        <v>330</v>
      </c>
      <c r="I91" s="233"/>
      <c r="J91" s="233"/>
      <c r="K91" s="42"/>
    </row>
    <row r="92" spans="1:11" ht="30" customHeight="1" x14ac:dyDescent="0.25">
      <c r="A92" s="29">
        <f>'Dummy Certification'!A92</f>
        <v>53500</v>
      </c>
      <c r="B92" s="78" t="str">
        <f>'Dummy Certification'!B92</f>
        <v>Dummy Certification ER</v>
      </c>
      <c r="C92" s="36" t="str">
        <f>'Dummy Certification'!C92</f>
        <v>Abdomen Impact Right</v>
      </c>
      <c r="D92" s="91" t="str">
        <f>'Dummy Certification'!D92</f>
        <v>Part572_U</v>
      </c>
      <c r="E92" s="236" t="s">
        <v>198</v>
      </c>
      <c r="F92" s="94" t="s">
        <v>331</v>
      </c>
      <c r="G92" s="62" t="s">
        <v>332</v>
      </c>
      <c r="H92" s="63" t="s">
        <v>333</v>
      </c>
      <c r="I92" s="233"/>
      <c r="J92" s="233"/>
      <c r="K92" s="42"/>
    </row>
    <row r="93" spans="1:11" ht="30" customHeight="1" x14ac:dyDescent="0.25">
      <c r="A93" s="29">
        <f>'Dummy Certification'!A93</f>
        <v>53500</v>
      </c>
      <c r="B93" s="78" t="str">
        <f>'Dummy Certification'!B93</f>
        <v>Dummy Certification ER</v>
      </c>
      <c r="C93" s="36" t="str">
        <f>'Dummy Certification'!C93</f>
        <v>Lumbar Flexion Left</v>
      </c>
      <c r="D93" s="91" t="str">
        <f>'Dummy Certification'!D93</f>
        <v>Part572_U</v>
      </c>
      <c r="E93" s="236" t="s">
        <v>139</v>
      </c>
      <c r="F93" s="94" t="s">
        <v>334</v>
      </c>
      <c r="G93" s="62" t="s">
        <v>335</v>
      </c>
      <c r="H93" s="63" t="s">
        <v>207</v>
      </c>
      <c r="I93" s="63" t="s">
        <v>208</v>
      </c>
      <c r="J93" s="63" t="s">
        <v>209</v>
      </c>
      <c r="K93" s="42"/>
    </row>
    <row r="94" spans="1:11" ht="30" customHeight="1" x14ac:dyDescent="0.25">
      <c r="A94" s="29">
        <f>'Dummy Certification'!A94</f>
        <v>53500</v>
      </c>
      <c r="B94" s="78" t="str">
        <f>'Dummy Certification'!B94</f>
        <v>Dummy Certification ER</v>
      </c>
      <c r="C94" s="36" t="str">
        <f>'Dummy Certification'!C94</f>
        <v>Lumbar Flexion Right</v>
      </c>
      <c r="D94" s="91" t="str">
        <f>'Dummy Certification'!D94</f>
        <v>Part572_U</v>
      </c>
      <c r="E94" s="236" t="s">
        <v>139</v>
      </c>
      <c r="F94" s="94" t="s">
        <v>334</v>
      </c>
      <c r="G94" s="62" t="s">
        <v>335</v>
      </c>
      <c r="H94" s="63" t="s">
        <v>207</v>
      </c>
      <c r="I94" s="63" t="s">
        <v>208</v>
      </c>
      <c r="J94" s="63" t="s">
        <v>209</v>
      </c>
      <c r="K94" s="42"/>
    </row>
    <row r="95" spans="1:11" ht="30" customHeight="1" x14ac:dyDescent="0.25">
      <c r="A95" s="29">
        <f>'Dummy Certification'!A95</f>
        <v>53500</v>
      </c>
      <c r="B95" s="78" t="str">
        <f>'Dummy Certification'!B95</f>
        <v>Dummy Certification ER</v>
      </c>
      <c r="C95" s="36" t="str">
        <f>'Dummy Certification'!C95</f>
        <v>Pelvis Impact Left</v>
      </c>
      <c r="D95" s="91" t="str">
        <f>'Dummy Certification'!D95</f>
        <v>Part572_U</v>
      </c>
      <c r="E95" s="236" t="s">
        <v>210</v>
      </c>
      <c r="F95" s="94" t="s">
        <v>336</v>
      </c>
      <c r="G95" s="233"/>
      <c r="H95" s="233"/>
      <c r="I95" s="233"/>
      <c r="J95" s="233"/>
      <c r="K95" s="42"/>
    </row>
    <row r="96" spans="1:11" ht="30" customHeight="1" thickBot="1" x14ac:dyDescent="0.3">
      <c r="A96" s="29">
        <f>'Dummy Certification'!A96</f>
        <v>53500</v>
      </c>
      <c r="B96" s="201" t="str">
        <f>'Dummy Certification'!B96</f>
        <v>Dummy Certification ER</v>
      </c>
      <c r="C96" s="202" t="str">
        <f>'Dummy Certification'!C96</f>
        <v>Pelvis Impact Right</v>
      </c>
      <c r="D96" s="206" t="str">
        <f>'Dummy Certification'!D96</f>
        <v>Part572_U</v>
      </c>
      <c r="E96" s="237" t="s">
        <v>210</v>
      </c>
      <c r="F96" s="235" t="s">
        <v>336</v>
      </c>
      <c r="G96" s="234"/>
      <c r="H96" s="234"/>
      <c r="I96" s="234"/>
      <c r="J96" s="234"/>
      <c r="K96" s="44"/>
    </row>
    <row r="97" spans="1:12" ht="30" customHeight="1" x14ac:dyDescent="0.25">
      <c r="A97" s="29">
        <f>'Dummy Certification'!A97</f>
        <v>54000</v>
      </c>
      <c r="B97" s="75" t="str">
        <f>'Dummy Certification'!B97</f>
        <v>Dummy Certification S2</v>
      </c>
      <c r="C97" s="76" t="str">
        <f>'Dummy Certification'!C97</f>
        <v>Head Drop Test Left</v>
      </c>
      <c r="D97" s="77" t="str">
        <f>'Dummy Certification'!D97</f>
        <v>Part572_V</v>
      </c>
      <c r="E97" s="232"/>
      <c r="F97" s="223" t="s">
        <v>216</v>
      </c>
      <c r="G97" s="224" t="s">
        <v>217</v>
      </c>
      <c r="H97" s="224" t="s">
        <v>218</v>
      </c>
      <c r="I97" s="225"/>
      <c r="J97" s="225"/>
      <c r="K97" s="226"/>
      <c r="L97" t="s">
        <v>215</v>
      </c>
    </row>
    <row r="98" spans="1:12" ht="30" customHeight="1" x14ac:dyDescent="0.25">
      <c r="A98" s="29">
        <f>'Dummy Certification'!A98</f>
        <v>54000</v>
      </c>
      <c r="B98" s="78" t="str">
        <f>'Dummy Certification'!B98</f>
        <v>Dummy Certification S2</v>
      </c>
      <c r="C98" s="36" t="str">
        <f>'Dummy Certification'!C98</f>
        <v>Head Drop Test Right</v>
      </c>
      <c r="D98" s="79" t="str">
        <f>'Dummy Certification'!D98</f>
        <v>Part572_V</v>
      </c>
      <c r="E98" s="200"/>
      <c r="F98" s="65" t="s">
        <v>216</v>
      </c>
      <c r="G98" s="62" t="s">
        <v>217</v>
      </c>
      <c r="H98" s="62" t="s">
        <v>218</v>
      </c>
      <c r="I98" s="64"/>
      <c r="J98" s="64"/>
      <c r="K98" s="42"/>
    </row>
    <row r="99" spans="1:12" ht="30" customHeight="1" x14ac:dyDescent="0.25">
      <c r="A99" s="29">
        <f>'Dummy Certification'!A99</f>
        <v>54000</v>
      </c>
      <c r="B99" s="78" t="str">
        <f>'Dummy Certification'!B99</f>
        <v>Dummy Certification S2</v>
      </c>
      <c r="C99" s="36" t="str">
        <f>'Dummy Certification'!C99</f>
        <v>Neck Flexion Left</v>
      </c>
      <c r="D99" s="79" t="str">
        <f>'Dummy Certification'!D99</f>
        <v>Part572_V</v>
      </c>
      <c r="E99" s="200" t="s">
        <v>139</v>
      </c>
      <c r="F99" s="66" t="s">
        <v>219</v>
      </c>
      <c r="G99" s="62" t="s">
        <v>220</v>
      </c>
      <c r="H99" s="63" t="s">
        <v>194</v>
      </c>
      <c r="I99" s="63" t="s">
        <v>195</v>
      </c>
      <c r="J99" s="63" t="s">
        <v>196</v>
      </c>
      <c r="K99" s="42"/>
    </row>
    <row r="100" spans="1:12" ht="30" customHeight="1" x14ac:dyDescent="0.25">
      <c r="A100" s="29">
        <f>'Dummy Certification'!A100</f>
        <v>54000</v>
      </c>
      <c r="B100" s="78" t="str">
        <f>'Dummy Certification'!B100</f>
        <v>Dummy Certification S2</v>
      </c>
      <c r="C100" s="36" t="str">
        <f>'Dummy Certification'!C100</f>
        <v>Neck Flexion Right</v>
      </c>
      <c r="D100" s="79" t="str">
        <f>'Dummy Certification'!D100</f>
        <v>Part572_V</v>
      </c>
      <c r="E100" s="200" t="s">
        <v>139</v>
      </c>
      <c r="F100" s="66" t="s">
        <v>219</v>
      </c>
      <c r="G100" s="62" t="s">
        <v>220</v>
      </c>
      <c r="H100" s="63" t="s">
        <v>194</v>
      </c>
      <c r="I100" s="63" t="s">
        <v>195</v>
      </c>
      <c r="J100" s="63" t="s">
        <v>196</v>
      </c>
      <c r="K100" s="42"/>
    </row>
    <row r="101" spans="1:12" ht="30" customHeight="1" x14ac:dyDescent="0.25">
      <c r="A101" s="29">
        <f>'Dummy Certification'!A101</f>
        <v>54000</v>
      </c>
      <c r="B101" s="78" t="str">
        <f>'Dummy Certification'!B101</f>
        <v>Dummy Certification S2</v>
      </c>
      <c r="C101" s="36" t="str">
        <f>'Dummy Certification'!C101</f>
        <v>Shoulder Impact Left</v>
      </c>
      <c r="D101" s="79" t="str">
        <f>'Dummy Certification'!D101</f>
        <v>Part572_V</v>
      </c>
      <c r="E101" s="200" t="s">
        <v>139</v>
      </c>
      <c r="F101" s="66" t="s">
        <v>221</v>
      </c>
      <c r="G101" s="62" t="s">
        <v>222</v>
      </c>
      <c r="H101" s="64"/>
      <c r="I101" s="64"/>
      <c r="J101" s="64"/>
      <c r="K101" s="42"/>
    </row>
    <row r="102" spans="1:12" ht="30" customHeight="1" x14ac:dyDescent="0.25">
      <c r="A102" s="29">
        <f>'Dummy Certification'!A102</f>
        <v>54000</v>
      </c>
      <c r="B102" s="78" t="str">
        <f>'Dummy Certification'!B102</f>
        <v>Dummy Certification S2</v>
      </c>
      <c r="C102" s="36" t="str">
        <f>'Dummy Certification'!C102</f>
        <v>Shoulder Impact Right</v>
      </c>
      <c r="D102" s="79" t="str">
        <f>'Dummy Certification'!D102</f>
        <v>Part572_V</v>
      </c>
      <c r="E102" s="200" t="s">
        <v>139</v>
      </c>
      <c r="F102" s="66" t="s">
        <v>223</v>
      </c>
      <c r="G102" s="62" t="s">
        <v>222</v>
      </c>
      <c r="H102" s="64"/>
      <c r="I102" s="64"/>
      <c r="J102" s="64"/>
      <c r="K102" s="42"/>
    </row>
    <row r="103" spans="1:12" ht="30" customHeight="1" x14ac:dyDescent="0.25">
      <c r="A103" s="29">
        <f>'Dummy Certification'!A103</f>
        <v>54000</v>
      </c>
      <c r="B103" s="78" t="str">
        <f>'Dummy Certification'!B103</f>
        <v>Dummy Certification S2</v>
      </c>
      <c r="C103" s="36" t="str">
        <f>'Dummy Certification'!C103</f>
        <v>Thorax Impact Left</v>
      </c>
      <c r="D103" s="79" t="str">
        <f>'Dummy Certification'!D103</f>
        <v>Part572_V</v>
      </c>
      <c r="E103" s="200" t="s">
        <v>139</v>
      </c>
      <c r="F103" s="66" t="s">
        <v>221</v>
      </c>
      <c r="G103" s="62" t="s">
        <v>222</v>
      </c>
      <c r="H103" s="62" t="s">
        <v>224</v>
      </c>
      <c r="I103" s="62" t="s">
        <v>225</v>
      </c>
      <c r="J103" s="62" t="s">
        <v>226</v>
      </c>
      <c r="K103" s="61" t="s">
        <v>227</v>
      </c>
      <c r="L103" s="85" t="s">
        <v>379</v>
      </c>
    </row>
    <row r="104" spans="1:12" ht="30" customHeight="1" x14ac:dyDescent="0.25">
      <c r="A104" s="29">
        <f>'Dummy Certification'!A104</f>
        <v>54000</v>
      </c>
      <c r="B104" s="78" t="str">
        <f>'Dummy Certification'!B104</f>
        <v>Dummy Certification S2</v>
      </c>
      <c r="C104" s="36" t="str">
        <f>'Dummy Certification'!C104</f>
        <v>Thorax Impact Right</v>
      </c>
      <c r="D104" s="79" t="str">
        <f>'Dummy Certification'!D104</f>
        <v>Part572_V</v>
      </c>
      <c r="E104" s="200" t="s">
        <v>139</v>
      </c>
      <c r="F104" s="66" t="s">
        <v>223</v>
      </c>
      <c r="G104" s="62" t="s">
        <v>222</v>
      </c>
      <c r="H104" s="62" t="s">
        <v>228</v>
      </c>
      <c r="I104" s="62" t="s">
        <v>229</v>
      </c>
      <c r="J104" s="62" t="s">
        <v>230</v>
      </c>
      <c r="K104" s="61" t="s">
        <v>231</v>
      </c>
      <c r="L104" s="85" t="s">
        <v>379</v>
      </c>
    </row>
    <row r="105" spans="1:12" ht="30" customHeight="1" x14ac:dyDescent="0.25">
      <c r="A105" s="29">
        <f>'Dummy Certification'!A105</f>
        <v>54000</v>
      </c>
      <c r="B105" s="78" t="str">
        <f>'Dummy Certification'!B105</f>
        <v>Dummy Certification S2</v>
      </c>
      <c r="C105" s="36" t="str">
        <f>'Dummy Certification'!C105</f>
        <v>Thorax Impact Without Arm Left</v>
      </c>
      <c r="D105" s="79" t="str">
        <f>'Dummy Certification'!D105</f>
        <v>Part572_V</v>
      </c>
      <c r="E105" s="200" t="s">
        <v>139</v>
      </c>
      <c r="F105" s="66" t="s">
        <v>232</v>
      </c>
      <c r="G105" s="62" t="s">
        <v>224</v>
      </c>
      <c r="H105" s="62" t="s">
        <v>225</v>
      </c>
      <c r="I105" s="62" t="s">
        <v>226</v>
      </c>
      <c r="J105" s="62" t="s">
        <v>227</v>
      </c>
      <c r="K105" s="42"/>
      <c r="L105" s="85" t="s">
        <v>379</v>
      </c>
    </row>
    <row r="106" spans="1:12" ht="30" customHeight="1" x14ac:dyDescent="0.25">
      <c r="A106" s="29">
        <f>'Dummy Certification'!A106</f>
        <v>54000</v>
      </c>
      <c r="B106" s="78" t="str">
        <f>'Dummy Certification'!B106</f>
        <v>Dummy Certification S2</v>
      </c>
      <c r="C106" s="36" t="str">
        <f>'Dummy Certification'!C106</f>
        <v>Thorax Impact Without Arm Right</v>
      </c>
      <c r="D106" s="79" t="str">
        <f>'Dummy Certification'!D106</f>
        <v>Part572_V</v>
      </c>
      <c r="E106" s="200" t="s">
        <v>139</v>
      </c>
      <c r="F106" s="66" t="s">
        <v>232</v>
      </c>
      <c r="G106" s="62" t="s">
        <v>228</v>
      </c>
      <c r="H106" s="62" t="s">
        <v>229</v>
      </c>
      <c r="I106" s="62" t="s">
        <v>230</v>
      </c>
      <c r="J106" s="62" t="s">
        <v>231</v>
      </c>
      <c r="K106" s="42"/>
      <c r="L106" s="85" t="s">
        <v>379</v>
      </c>
    </row>
    <row r="107" spans="1:12" ht="30" customHeight="1" x14ac:dyDescent="0.25">
      <c r="A107" s="29">
        <f>'Dummy Certification'!A107</f>
        <v>54000</v>
      </c>
      <c r="B107" s="78" t="str">
        <f>'Dummy Certification'!B107</f>
        <v>Dummy Certification S2</v>
      </c>
      <c r="C107" s="36" t="str">
        <f>'Dummy Certification'!C107</f>
        <v>Abdomen Impact Left</v>
      </c>
      <c r="D107" s="79" t="str">
        <f>'Dummy Certification'!D107</f>
        <v>Part572_V</v>
      </c>
      <c r="E107" s="200" t="s">
        <v>139</v>
      </c>
      <c r="F107" s="66" t="s">
        <v>233</v>
      </c>
      <c r="G107" s="63" t="s">
        <v>234</v>
      </c>
      <c r="H107" s="62" t="s">
        <v>227</v>
      </c>
      <c r="I107" s="64"/>
      <c r="J107" s="64"/>
      <c r="K107" s="42"/>
    </row>
    <row r="108" spans="1:12" ht="30" customHeight="1" x14ac:dyDescent="0.25">
      <c r="A108" s="29">
        <f>'Dummy Certification'!A108</f>
        <v>54000</v>
      </c>
      <c r="B108" s="78" t="str">
        <f>'Dummy Certification'!B108</f>
        <v>Dummy Certification S2</v>
      </c>
      <c r="C108" s="36" t="str">
        <f>'Dummy Certification'!C108</f>
        <v>Abdomen Impact Right</v>
      </c>
      <c r="D108" s="79" t="str">
        <f>'Dummy Certification'!D108</f>
        <v>Part572_V</v>
      </c>
      <c r="E108" s="200" t="s">
        <v>139</v>
      </c>
      <c r="F108" s="66" t="s">
        <v>235</v>
      </c>
      <c r="G108" s="63" t="s">
        <v>236</v>
      </c>
      <c r="H108" s="62" t="s">
        <v>231</v>
      </c>
      <c r="I108" s="64"/>
      <c r="J108" s="64"/>
      <c r="K108" s="42"/>
    </row>
    <row r="109" spans="1:12" ht="30" customHeight="1" x14ac:dyDescent="0.25">
      <c r="A109" s="29">
        <f>'Dummy Certification'!A109</f>
        <v>54000</v>
      </c>
      <c r="B109" s="78" t="str">
        <f>'Dummy Certification'!B109</f>
        <v>Dummy Certification S2</v>
      </c>
      <c r="C109" s="36" t="str">
        <f>'Dummy Certification'!C109</f>
        <v>Iliac Impact Left</v>
      </c>
      <c r="D109" s="79" t="str">
        <f>'Dummy Certification'!D109</f>
        <v>Part572_V</v>
      </c>
      <c r="E109" s="200" t="s">
        <v>139</v>
      </c>
      <c r="F109" s="66" t="s">
        <v>237</v>
      </c>
      <c r="G109" s="63" t="s">
        <v>238</v>
      </c>
      <c r="H109" s="64"/>
      <c r="I109" s="64"/>
      <c r="J109" s="64"/>
      <c r="K109" s="42"/>
    </row>
    <row r="110" spans="1:12" ht="30" customHeight="1" x14ac:dyDescent="0.25">
      <c r="A110" s="29">
        <f>'Dummy Certification'!A110</f>
        <v>54000</v>
      </c>
      <c r="B110" s="78" t="str">
        <f>'Dummy Certification'!B110</f>
        <v>Dummy Certification S2</v>
      </c>
      <c r="C110" s="36" t="str">
        <f>'Dummy Certification'!C110</f>
        <v>Iliac Impact Right</v>
      </c>
      <c r="D110" s="79" t="str">
        <f>'Dummy Certification'!D110</f>
        <v>Part572_V</v>
      </c>
      <c r="E110" s="200" t="s">
        <v>139</v>
      </c>
      <c r="F110" s="66" t="s">
        <v>239</v>
      </c>
      <c r="G110" s="63" t="s">
        <v>238</v>
      </c>
      <c r="H110" s="64"/>
      <c r="I110" s="64"/>
      <c r="J110" s="64"/>
      <c r="K110" s="42"/>
    </row>
    <row r="111" spans="1:12" ht="30" customHeight="1" x14ac:dyDescent="0.25">
      <c r="A111" s="29">
        <f>'Dummy Certification'!A111</f>
        <v>54000</v>
      </c>
      <c r="B111" s="78" t="str">
        <f>'Dummy Certification'!B111</f>
        <v>Dummy Certification S2</v>
      </c>
      <c r="C111" s="36" t="str">
        <f>'Dummy Certification'!C111</f>
        <v>Acetabulum Impact Left</v>
      </c>
      <c r="D111" s="79" t="str">
        <f>'Dummy Certification'!D111</f>
        <v>Part572_V</v>
      </c>
      <c r="E111" s="200" t="s">
        <v>139</v>
      </c>
      <c r="F111" s="66" t="s">
        <v>240</v>
      </c>
      <c r="G111" s="63" t="s">
        <v>238</v>
      </c>
      <c r="H111" s="64"/>
      <c r="I111" s="64"/>
      <c r="J111" s="64"/>
      <c r="K111" s="42"/>
    </row>
    <row r="112" spans="1:12" ht="30" customHeight="1" thickBot="1" x14ac:dyDescent="0.3">
      <c r="A112" s="29">
        <f>'Dummy Certification'!A112</f>
        <v>54000</v>
      </c>
      <c r="B112" s="80" t="str">
        <f>'Dummy Certification'!B112</f>
        <v>Dummy Certification S2</v>
      </c>
      <c r="C112" s="81" t="str">
        <f>'Dummy Certification'!C112</f>
        <v>Acetabulum Impact Right</v>
      </c>
      <c r="D112" s="82" t="str">
        <f>'Dummy Certification'!D112</f>
        <v>Part572_V</v>
      </c>
      <c r="E112" s="207" t="s">
        <v>139</v>
      </c>
      <c r="F112" s="67" t="s">
        <v>241</v>
      </c>
      <c r="G112" s="241" t="s">
        <v>238</v>
      </c>
      <c r="H112" s="39"/>
      <c r="I112" s="39"/>
      <c r="J112" s="39"/>
      <c r="K112" s="47"/>
    </row>
    <row r="113" spans="1:11" ht="30" customHeight="1" x14ac:dyDescent="0.25">
      <c r="A113" s="29">
        <f>'Dummy Certification'!A113</f>
        <v>55000</v>
      </c>
      <c r="B113" s="194" t="str">
        <f>'Dummy Certification'!B113</f>
        <v>Dummy Certification WS</v>
      </c>
      <c r="C113" s="195" t="str">
        <f>'Dummy Certification'!C113</f>
        <v>Head Drop Test Left</v>
      </c>
      <c r="D113" s="205" t="str">
        <f>'Dummy Certification'!D113</f>
        <v>Manual_WS_2013</v>
      </c>
      <c r="E113" s="239"/>
      <c r="F113" s="45" t="s">
        <v>341</v>
      </c>
      <c r="G113" s="40" t="s">
        <v>342</v>
      </c>
      <c r="H113" s="40" t="s">
        <v>343</v>
      </c>
      <c r="I113" s="243"/>
      <c r="J113" s="243"/>
      <c r="K113" s="41"/>
    </row>
    <row r="114" spans="1:11" ht="30" customHeight="1" x14ac:dyDescent="0.25">
      <c r="A114" s="29">
        <f>'Dummy Certification'!A114</f>
        <v>55000</v>
      </c>
      <c r="B114" s="78" t="str">
        <f>'Dummy Certification'!B114</f>
        <v>Dummy Certification WS</v>
      </c>
      <c r="C114" s="36" t="str">
        <f>'Dummy Certification'!C114</f>
        <v>Head Drop Test Right</v>
      </c>
      <c r="D114" s="91" t="str">
        <f>'Dummy Certification'!D114</f>
        <v>Manual_WS_2013</v>
      </c>
      <c r="E114" s="240"/>
      <c r="F114" s="65" t="s">
        <v>341</v>
      </c>
      <c r="G114" s="62" t="s">
        <v>342</v>
      </c>
      <c r="H114" s="62" t="s">
        <v>343</v>
      </c>
      <c r="I114" s="233"/>
      <c r="J114" s="233"/>
      <c r="K114" s="42"/>
    </row>
    <row r="115" spans="1:11" ht="30" customHeight="1" x14ac:dyDescent="0.25">
      <c r="A115" s="29">
        <f>'Dummy Certification'!A115</f>
        <v>55000</v>
      </c>
      <c r="B115" s="78" t="str">
        <f>'Dummy Certification'!B115</f>
        <v>Dummy Certification WS</v>
      </c>
      <c r="C115" s="36" t="str">
        <f>'Dummy Certification'!C115</f>
        <v>Head Drop Test Frontal</v>
      </c>
      <c r="D115" s="91" t="str">
        <f>'Dummy Certification'!D115</f>
        <v>Manual_WS_2013</v>
      </c>
      <c r="E115" s="240"/>
      <c r="F115" s="65" t="s">
        <v>341</v>
      </c>
      <c r="G115" s="62" t="s">
        <v>342</v>
      </c>
      <c r="H115" s="62" t="s">
        <v>343</v>
      </c>
      <c r="I115" s="233"/>
      <c r="J115" s="233"/>
      <c r="K115" s="42"/>
    </row>
    <row r="116" spans="1:11" ht="30" customHeight="1" x14ac:dyDescent="0.25">
      <c r="A116" s="29">
        <f>'Dummy Certification'!A116</f>
        <v>55000</v>
      </c>
      <c r="B116" s="78" t="str">
        <f>'Dummy Certification'!B116</f>
        <v>Dummy Certification WS</v>
      </c>
      <c r="C116" s="36" t="str">
        <f>'Dummy Certification'!C116</f>
        <v>Neck Flexion Left</v>
      </c>
      <c r="D116" s="91" t="str">
        <f>'Dummy Certification'!D116</f>
        <v>Manual_WS_2013</v>
      </c>
      <c r="E116" s="240" t="s">
        <v>139</v>
      </c>
      <c r="F116" s="66" t="s">
        <v>344</v>
      </c>
      <c r="G116" s="62" t="s">
        <v>345</v>
      </c>
      <c r="H116" s="63" t="s">
        <v>194</v>
      </c>
      <c r="I116" s="63" t="s">
        <v>195</v>
      </c>
      <c r="J116" s="63" t="s">
        <v>196</v>
      </c>
      <c r="K116" s="42"/>
    </row>
    <row r="117" spans="1:11" ht="30" customHeight="1" x14ac:dyDescent="0.25">
      <c r="A117" s="29">
        <f>'Dummy Certification'!A117</f>
        <v>55000</v>
      </c>
      <c r="B117" s="78" t="str">
        <f>'Dummy Certification'!B117</f>
        <v>Dummy Certification WS</v>
      </c>
      <c r="C117" s="36" t="str">
        <f>'Dummy Certification'!C117</f>
        <v>Neck Flexion Right</v>
      </c>
      <c r="D117" s="91" t="str">
        <f>'Dummy Certification'!D117</f>
        <v>Manual_WS_2013</v>
      </c>
      <c r="E117" s="240" t="s">
        <v>139</v>
      </c>
      <c r="F117" s="66" t="s">
        <v>344</v>
      </c>
      <c r="G117" s="62" t="s">
        <v>345</v>
      </c>
      <c r="H117" s="63" t="s">
        <v>194</v>
      </c>
      <c r="I117" s="63" t="s">
        <v>195</v>
      </c>
      <c r="J117" s="63" t="s">
        <v>196</v>
      </c>
      <c r="K117" s="42"/>
    </row>
    <row r="118" spans="1:11" ht="30" customHeight="1" x14ac:dyDescent="0.25">
      <c r="A118" s="29">
        <f>'Dummy Certification'!A118</f>
        <v>55000</v>
      </c>
      <c r="B118" s="78" t="str">
        <f>'Dummy Certification'!B118</f>
        <v>Dummy Certification WS</v>
      </c>
      <c r="C118" s="36" t="str">
        <f>'Dummy Certification'!C118</f>
        <v>Shoulder Impact Left</v>
      </c>
      <c r="D118" s="91" t="str">
        <f>'Dummy Certification'!D118</f>
        <v>Manual_WS_2013</v>
      </c>
      <c r="E118" s="240" t="s">
        <v>346</v>
      </c>
      <c r="F118" s="66" t="s">
        <v>347</v>
      </c>
      <c r="G118" s="233"/>
      <c r="H118" s="233"/>
      <c r="I118" s="233"/>
      <c r="J118" s="233"/>
      <c r="K118" s="42"/>
    </row>
    <row r="119" spans="1:11" ht="30" customHeight="1" x14ac:dyDescent="0.25">
      <c r="A119" s="29">
        <f>'Dummy Certification'!A119</f>
        <v>55000</v>
      </c>
      <c r="B119" s="78" t="str">
        <f>'Dummy Certification'!B119</f>
        <v>Dummy Certification WS</v>
      </c>
      <c r="C119" s="36" t="str">
        <f>'Dummy Certification'!C119</f>
        <v>Shoulder Impact Right</v>
      </c>
      <c r="D119" s="91" t="str">
        <f>'Dummy Certification'!D119</f>
        <v>Manual_WS_2013</v>
      </c>
      <c r="E119" s="240" t="s">
        <v>346</v>
      </c>
      <c r="F119" s="66" t="s">
        <v>348</v>
      </c>
      <c r="G119" s="233"/>
      <c r="H119" s="233"/>
      <c r="I119" s="233"/>
      <c r="J119" s="233"/>
      <c r="K119" s="42"/>
    </row>
    <row r="120" spans="1:11" ht="30" customHeight="1" x14ac:dyDescent="0.25">
      <c r="A120" s="29">
        <f>'Dummy Certification'!A120</f>
        <v>55000</v>
      </c>
      <c r="B120" s="78" t="str">
        <f>'Dummy Certification'!B120</f>
        <v>Dummy Certification WS</v>
      </c>
      <c r="C120" s="36" t="str">
        <f>'Dummy Certification'!C120</f>
        <v>Thorax Impact Left</v>
      </c>
      <c r="D120" s="91" t="str">
        <f>'Dummy Certification'!D120</f>
        <v>Manual_WS_2013</v>
      </c>
      <c r="E120" s="240" t="s">
        <v>346</v>
      </c>
      <c r="F120" s="66" t="s">
        <v>349</v>
      </c>
      <c r="G120" s="62" t="s">
        <v>350</v>
      </c>
      <c r="H120" s="63" t="s">
        <v>351</v>
      </c>
      <c r="I120" s="63" t="s">
        <v>352</v>
      </c>
      <c r="J120" s="242" t="s">
        <v>353</v>
      </c>
      <c r="K120" s="42"/>
    </row>
    <row r="121" spans="1:11" ht="30" customHeight="1" x14ac:dyDescent="0.25">
      <c r="A121" s="29">
        <f>'Dummy Certification'!A121</f>
        <v>55000</v>
      </c>
      <c r="B121" s="78" t="str">
        <f>'Dummy Certification'!B121</f>
        <v>Dummy Certification WS</v>
      </c>
      <c r="C121" s="36" t="str">
        <f>'Dummy Certification'!C121</f>
        <v>Thorax Impact Right</v>
      </c>
      <c r="D121" s="91" t="str">
        <f>'Dummy Certification'!D121</f>
        <v>Manual_WS_2013</v>
      </c>
      <c r="E121" s="240" t="s">
        <v>346</v>
      </c>
      <c r="F121" s="66" t="s">
        <v>354</v>
      </c>
      <c r="G121" s="62" t="s">
        <v>355</v>
      </c>
      <c r="H121" s="63" t="s">
        <v>356</v>
      </c>
      <c r="I121" s="63" t="s">
        <v>352</v>
      </c>
      <c r="J121" s="242" t="s">
        <v>353</v>
      </c>
      <c r="K121" s="42"/>
    </row>
    <row r="122" spans="1:11" ht="30" customHeight="1" x14ac:dyDescent="0.25">
      <c r="A122" s="29">
        <f>'Dummy Certification'!A122</f>
        <v>55000</v>
      </c>
      <c r="B122" s="78" t="str">
        <f>'Dummy Certification'!B122</f>
        <v>Dummy Certification WS</v>
      </c>
      <c r="C122" s="36" t="str">
        <f>'Dummy Certification'!C122</f>
        <v>Thorax Impact Without Arm Left</v>
      </c>
      <c r="D122" s="91" t="str">
        <f>'Dummy Certification'!D122</f>
        <v>Manual_WS_2013</v>
      </c>
      <c r="E122" s="240" t="s">
        <v>346</v>
      </c>
      <c r="F122" s="66" t="s">
        <v>349</v>
      </c>
      <c r="G122" s="62" t="s">
        <v>350</v>
      </c>
      <c r="H122" s="63" t="s">
        <v>351</v>
      </c>
      <c r="I122" s="63" t="s">
        <v>352</v>
      </c>
      <c r="J122" s="242" t="s">
        <v>353</v>
      </c>
      <c r="K122" s="42"/>
    </row>
    <row r="123" spans="1:11" ht="30" customHeight="1" x14ac:dyDescent="0.25">
      <c r="A123" s="29">
        <f>'Dummy Certification'!A123</f>
        <v>55000</v>
      </c>
      <c r="B123" s="78" t="str">
        <f>'Dummy Certification'!B123</f>
        <v>Dummy Certification WS</v>
      </c>
      <c r="C123" s="36" t="str">
        <f>'Dummy Certification'!C123</f>
        <v>Thorax Impact Without Arm Right</v>
      </c>
      <c r="D123" s="91" t="str">
        <f>'Dummy Certification'!D123</f>
        <v>Manual_WS_2013</v>
      </c>
      <c r="E123" s="240" t="s">
        <v>346</v>
      </c>
      <c r="F123" s="66" t="s">
        <v>354</v>
      </c>
      <c r="G123" s="62" t="s">
        <v>355</v>
      </c>
      <c r="H123" s="63" t="s">
        <v>356</v>
      </c>
      <c r="I123" s="63" t="s">
        <v>352</v>
      </c>
      <c r="J123" s="242" t="s">
        <v>353</v>
      </c>
      <c r="K123" s="42"/>
    </row>
    <row r="124" spans="1:11" ht="30" customHeight="1" x14ac:dyDescent="0.25">
      <c r="A124" s="29">
        <f>'Dummy Certification'!A124</f>
        <v>55000</v>
      </c>
      <c r="B124" s="78" t="str">
        <f>'Dummy Certification'!B124</f>
        <v>Dummy Certification WS</v>
      </c>
      <c r="C124" s="36" t="str">
        <f>'Dummy Certification'!C124</f>
        <v>Abdomen Impact Left</v>
      </c>
      <c r="D124" s="91" t="str">
        <f>'Dummy Certification'!D124</f>
        <v>Manual_WS_2013</v>
      </c>
      <c r="E124" s="240" t="s">
        <v>346</v>
      </c>
      <c r="F124" s="66" t="s">
        <v>357</v>
      </c>
      <c r="G124" s="62" t="s">
        <v>358</v>
      </c>
      <c r="H124" s="63" t="s">
        <v>359</v>
      </c>
      <c r="I124" s="233"/>
      <c r="J124" s="233"/>
      <c r="K124" s="42"/>
    </row>
    <row r="125" spans="1:11" ht="30" customHeight="1" x14ac:dyDescent="0.25">
      <c r="A125" s="29">
        <f>'Dummy Certification'!A125</f>
        <v>55000</v>
      </c>
      <c r="B125" s="78" t="str">
        <f>'Dummy Certification'!B125</f>
        <v>Dummy Certification WS</v>
      </c>
      <c r="C125" s="36" t="str">
        <f>'Dummy Certification'!C125</f>
        <v>Abdomen Impact Right</v>
      </c>
      <c r="D125" s="91" t="str">
        <f>'Dummy Certification'!D125</f>
        <v>Manual_WS_2013</v>
      </c>
      <c r="E125" s="240" t="s">
        <v>346</v>
      </c>
      <c r="F125" s="66" t="s">
        <v>360</v>
      </c>
      <c r="G125" s="62" t="s">
        <v>361</v>
      </c>
      <c r="H125" s="63" t="s">
        <v>359</v>
      </c>
      <c r="I125" s="233"/>
      <c r="J125" s="233"/>
      <c r="K125" s="42"/>
    </row>
    <row r="126" spans="1:11" ht="30" customHeight="1" x14ac:dyDescent="0.25">
      <c r="A126" s="29">
        <f>'Dummy Certification'!A126</f>
        <v>55000</v>
      </c>
      <c r="B126" s="78" t="str">
        <f>'Dummy Certification'!B126</f>
        <v>Dummy Certification WS</v>
      </c>
      <c r="C126" s="36" t="str">
        <f>'Dummy Certification'!C126</f>
        <v>Pelvis Impact Left</v>
      </c>
      <c r="D126" s="91" t="str">
        <f>'Dummy Certification'!D126</f>
        <v>Manual_WS_2013</v>
      </c>
      <c r="E126" s="240" t="s">
        <v>346</v>
      </c>
      <c r="F126" s="66" t="s">
        <v>362</v>
      </c>
      <c r="G126" s="242" t="s">
        <v>353</v>
      </c>
      <c r="H126" s="233"/>
      <c r="I126" s="233"/>
      <c r="J126" s="233"/>
      <c r="K126" s="42"/>
    </row>
    <row r="127" spans="1:11" ht="30" customHeight="1" thickBot="1" x14ac:dyDescent="0.3">
      <c r="A127" s="29">
        <f>'Dummy Certification'!A127</f>
        <v>55000</v>
      </c>
      <c r="B127" s="80" t="str">
        <f>'Dummy Certification'!B127</f>
        <v>Dummy Certification WS</v>
      </c>
      <c r="C127" s="81" t="str">
        <f>'Dummy Certification'!C127</f>
        <v>Pelvis Impact Right</v>
      </c>
      <c r="D127" s="102" t="str">
        <f>'Dummy Certification'!D127</f>
        <v>Manual_WS_2013</v>
      </c>
      <c r="E127" s="244" t="s">
        <v>346</v>
      </c>
      <c r="F127" s="67" t="s">
        <v>362</v>
      </c>
      <c r="G127" s="247" t="s">
        <v>353</v>
      </c>
      <c r="H127" s="248"/>
      <c r="I127" s="248"/>
      <c r="J127" s="248"/>
      <c r="K127" s="47"/>
    </row>
    <row r="128" spans="1:11" ht="30" customHeight="1" x14ac:dyDescent="0.25">
      <c r="A128" s="29">
        <f>'Dummy Certification'!A139</f>
        <v>56100</v>
      </c>
      <c r="B128" s="75" t="str">
        <f>'Dummy Certification'!B128</f>
        <v>Dummy Certification Q0</v>
      </c>
      <c r="C128" s="76" t="str">
        <f>'Dummy Certification'!C128</f>
        <v>Head Drop Test Frontal</v>
      </c>
      <c r="D128" s="101" t="str">
        <f>'Dummy Certification'!D128</f>
        <v>Manual_Q0_20??</v>
      </c>
      <c r="E128" s="250"/>
      <c r="F128" s="45" t="s">
        <v>363</v>
      </c>
      <c r="G128" s="40" t="s">
        <v>364</v>
      </c>
      <c r="H128" s="40" t="s">
        <v>365</v>
      </c>
      <c r="I128" s="243"/>
      <c r="J128" s="243"/>
      <c r="K128" s="251"/>
    </row>
    <row r="129" spans="1:11" ht="30" customHeight="1" x14ac:dyDescent="0.25">
      <c r="A129" s="29">
        <f>'Dummy Certification'!A140</f>
        <v>56100</v>
      </c>
      <c r="B129" s="78" t="str">
        <f>'Dummy Certification'!B129</f>
        <v>Dummy Certification Q0</v>
      </c>
      <c r="C129" s="36" t="str">
        <f>'Dummy Certification'!C129</f>
        <v>Head Drop Test Left</v>
      </c>
      <c r="D129" s="91" t="str">
        <f>'Dummy Certification'!D129</f>
        <v>Manual_Q0_20??</v>
      </c>
      <c r="E129" s="236"/>
      <c r="F129" s="65" t="s">
        <v>363</v>
      </c>
      <c r="G129" s="62" t="s">
        <v>364</v>
      </c>
      <c r="H129" s="62" t="s">
        <v>365</v>
      </c>
      <c r="I129" s="233"/>
      <c r="J129" s="233"/>
      <c r="K129" s="252"/>
    </row>
    <row r="130" spans="1:11" ht="30" customHeight="1" x14ac:dyDescent="0.25">
      <c r="A130" s="29">
        <f>'Dummy Certification'!A141</f>
        <v>56100</v>
      </c>
      <c r="B130" s="78" t="str">
        <f>'Dummy Certification'!B130</f>
        <v>Dummy Certification Q0</v>
      </c>
      <c r="C130" s="36" t="str">
        <f>'Dummy Certification'!C130</f>
        <v>Head Drop Test Right</v>
      </c>
      <c r="D130" s="91" t="str">
        <f>'Dummy Certification'!D130</f>
        <v>Manual_Q0_20??</v>
      </c>
      <c r="E130" s="236"/>
      <c r="F130" s="65" t="s">
        <v>363</v>
      </c>
      <c r="G130" s="62" t="s">
        <v>364</v>
      </c>
      <c r="H130" s="62" t="s">
        <v>365</v>
      </c>
      <c r="I130" s="233"/>
      <c r="J130" s="233"/>
      <c r="K130" s="252"/>
    </row>
    <row r="131" spans="1:11" ht="30" customHeight="1" x14ac:dyDescent="0.25">
      <c r="A131" s="29">
        <f>'Dummy Certification'!A142</f>
        <v>56100</v>
      </c>
      <c r="B131" s="78" t="str">
        <f>'Dummy Certification'!B131</f>
        <v>Dummy Certification Q0</v>
      </c>
      <c r="C131" s="36" t="str">
        <f>'Dummy Certification'!C131</f>
        <v>Neck Flexion</v>
      </c>
      <c r="D131" s="91" t="str">
        <f>'Dummy Certification'!D131</f>
        <v>Manual_Q0_20??</v>
      </c>
      <c r="E131" s="236" t="s">
        <v>139</v>
      </c>
      <c r="F131" s="66" t="s">
        <v>366</v>
      </c>
      <c r="G131" s="63" t="s">
        <v>367</v>
      </c>
      <c r="H131" s="63" t="s">
        <v>368</v>
      </c>
      <c r="I131" s="233"/>
      <c r="J131" s="233"/>
      <c r="K131" s="252"/>
    </row>
    <row r="132" spans="1:11" ht="30" customHeight="1" x14ac:dyDescent="0.25">
      <c r="A132" s="29">
        <f>'Dummy Certification'!A143</f>
        <v>56100</v>
      </c>
      <c r="B132" s="78" t="str">
        <f>'Dummy Certification'!B132</f>
        <v>Dummy Certification Q0</v>
      </c>
      <c r="C132" s="36" t="str">
        <f>'Dummy Certification'!C132</f>
        <v>Neck Flexion Left</v>
      </c>
      <c r="D132" s="91" t="str">
        <f>'Dummy Certification'!D132</f>
        <v>Manual_Q0_20??</v>
      </c>
      <c r="E132" s="236" t="s">
        <v>139</v>
      </c>
      <c r="F132" s="66" t="s">
        <v>366</v>
      </c>
      <c r="G132" s="63" t="s">
        <v>367</v>
      </c>
      <c r="H132" s="63" t="s">
        <v>368</v>
      </c>
      <c r="I132" s="233"/>
      <c r="J132" s="233"/>
      <c r="K132" s="252"/>
    </row>
    <row r="133" spans="1:11" ht="30" customHeight="1" x14ac:dyDescent="0.25">
      <c r="A133" s="29">
        <f>'Dummy Certification'!A144</f>
        <v>56100</v>
      </c>
      <c r="B133" s="78" t="str">
        <f>'Dummy Certification'!B133</f>
        <v>Dummy Certification Q0</v>
      </c>
      <c r="C133" s="36" t="str">
        <f>'Dummy Certification'!C133</f>
        <v>Neck Flexion Right</v>
      </c>
      <c r="D133" s="91" t="str">
        <f>'Dummy Certification'!D133</f>
        <v>Manual_Q0_20??</v>
      </c>
      <c r="E133" s="236" t="s">
        <v>139</v>
      </c>
      <c r="F133" s="66" t="s">
        <v>369</v>
      </c>
      <c r="G133" s="63" t="s">
        <v>370</v>
      </c>
      <c r="H133" s="63" t="s">
        <v>371</v>
      </c>
      <c r="I133" s="233"/>
      <c r="J133" s="233"/>
      <c r="K133" s="252"/>
    </row>
    <row r="134" spans="1:11" ht="30" customHeight="1" x14ac:dyDescent="0.25">
      <c r="A134" s="29">
        <f>'Dummy Certification'!A148</f>
        <v>56100</v>
      </c>
      <c r="B134" s="78" t="str">
        <f>'Dummy Certification'!B134</f>
        <v>Dummy Certification Q0</v>
      </c>
      <c r="C134" s="36" t="str">
        <f>'Dummy Certification'!C134</f>
        <v>Neck Extension</v>
      </c>
      <c r="D134" s="91" t="str">
        <f>'Dummy Certification'!D134</f>
        <v>Manual_Q0_20??</v>
      </c>
      <c r="E134" s="236" t="s">
        <v>139</v>
      </c>
      <c r="F134" s="66" t="s">
        <v>372</v>
      </c>
      <c r="G134" s="63" t="s">
        <v>370</v>
      </c>
      <c r="H134" s="63" t="s">
        <v>371</v>
      </c>
      <c r="I134" s="233"/>
      <c r="J134" s="233"/>
      <c r="K134" s="252"/>
    </row>
    <row r="135" spans="1:11" ht="30" customHeight="1" x14ac:dyDescent="0.25">
      <c r="A135" s="29">
        <f>'Dummy Certification'!A149</f>
        <v>56100</v>
      </c>
      <c r="B135" s="78" t="str">
        <f>'Dummy Certification'!B135</f>
        <v>Dummy Certification Q0</v>
      </c>
      <c r="C135" s="36" t="str">
        <f>'Dummy Certification'!C135</f>
        <v>Lumbar Flexion</v>
      </c>
      <c r="D135" s="91" t="str">
        <f>'Dummy Certification'!D135</f>
        <v>Manual_Q0_20??</v>
      </c>
      <c r="E135" s="236" t="s">
        <v>139</v>
      </c>
      <c r="F135" s="66" t="s">
        <v>373</v>
      </c>
      <c r="G135" s="249" t="s">
        <v>374</v>
      </c>
      <c r="H135" s="249" t="s">
        <v>375</v>
      </c>
      <c r="I135" s="233"/>
      <c r="J135" s="233"/>
      <c r="K135" s="252"/>
    </row>
    <row r="136" spans="1:11" ht="30" customHeight="1" x14ac:dyDescent="0.25">
      <c r="A136" s="29">
        <f>'Dummy Certification'!A151</f>
        <v>56100</v>
      </c>
      <c r="B136" s="78" t="str">
        <f>'Dummy Certification'!B136</f>
        <v>Dummy Certification Q0</v>
      </c>
      <c r="C136" s="36" t="str">
        <f>'Dummy Certification'!C136</f>
        <v>Lumbar Flexion Left</v>
      </c>
      <c r="D136" s="91" t="str">
        <f>'Dummy Certification'!D136</f>
        <v>Manual_Q0_20??</v>
      </c>
      <c r="E136" s="236" t="s">
        <v>139</v>
      </c>
      <c r="F136" s="66" t="s">
        <v>373</v>
      </c>
      <c r="G136" s="249" t="s">
        <v>376</v>
      </c>
      <c r="H136" s="249" t="s">
        <v>377</v>
      </c>
      <c r="I136" s="233"/>
      <c r="J136" s="233"/>
      <c r="K136" s="252"/>
    </row>
    <row r="137" spans="1:11" ht="30" customHeight="1" x14ac:dyDescent="0.25">
      <c r="A137" s="29">
        <f>'Dummy Certification'!A147</f>
        <v>56100</v>
      </c>
      <c r="B137" s="78" t="str">
        <f>'Dummy Certification'!B137</f>
        <v>Dummy Certification Q0</v>
      </c>
      <c r="C137" s="36" t="str">
        <f>'Dummy Certification'!C137</f>
        <v>Lumbar Flexion Right</v>
      </c>
      <c r="D137" s="91" t="str">
        <f>'Dummy Certification'!D137</f>
        <v>Manual_Q0_20??</v>
      </c>
      <c r="E137" s="236" t="s">
        <v>139</v>
      </c>
      <c r="F137" s="66" t="s">
        <v>373</v>
      </c>
      <c r="G137" s="249" t="s">
        <v>376</v>
      </c>
      <c r="H137" s="249" t="s">
        <v>377</v>
      </c>
      <c r="I137" s="233"/>
      <c r="J137" s="233"/>
      <c r="K137" s="252"/>
    </row>
    <row r="138" spans="1:11" ht="30" customHeight="1" thickBot="1" x14ac:dyDescent="0.3">
      <c r="B138" s="80" t="str">
        <f>'Dummy Certification'!B138</f>
        <v>Dummy Certification Q0</v>
      </c>
      <c r="C138" s="81" t="str">
        <f>'Dummy Certification'!C138</f>
        <v>Abdomen Weight Test</v>
      </c>
      <c r="D138" s="102" t="str">
        <f>'Dummy Certification'!D138</f>
        <v>Manual_Q0_20??</v>
      </c>
      <c r="E138" s="100"/>
      <c r="F138" s="253"/>
      <c r="G138" s="234"/>
      <c r="H138" s="234"/>
      <c r="I138" s="234"/>
      <c r="J138" s="234"/>
      <c r="K138" s="254"/>
    </row>
    <row r="139" spans="1:11" ht="30" customHeight="1" x14ac:dyDescent="0.25">
      <c r="B139" s="75" t="str">
        <f>'Dummy Certification'!B139</f>
        <v>Dummy Certification Q1</v>
      </c>
      <c r="C139" s="76" t="str">
        <f>'Dummy Certification'!C139</f>
        <v>Head Drop Test Frontal</v>
      </c>
      <c r="D139" s="101" t="str">
        <f>'Dummy Certification'!D139</f>
        <v>Manual_Q1_2014</v>
      </c>
      <c r="E139" s="238"/>
      <c r="F139" s="32"/>
      <c r="G139" s="32"/>
      <c r="H139" s="32"/>
      <c r="I139" s="32"/>
    </row>
    <row r="140" spans="1:11" ht="30" customHeight="1" x14ac:dyDescent="0.25">
      <c r="B140" s="78" t="str">
        <f>'Dummy Certification'!B140</f>
        <v>Dummy Certification Q1</v>
      </c>
      <c r="C140" s="36" t="str">
        <f>'Dummy Certification'!C140</f>
        <v>Head Drop Test Left</v>
      </c>
      <c r="D140" s="91" t="str">
        <f>'Dummy Certification'!D140</f>
        <v>Manual_Q1_2014</v>
      </c>
      <c r="E140" s="99"/>
      <c r="F140" s="32"/>
      <c r="G140" s="32"/>
      <c r="H140" s="32"/>
      <c r="I140" s="32"/>
    </row>
    <row r="141" spans="1:11" ht="30" customHeight="1" x14ac:dyDescent="0.25">
      <c r="B141" s="78" t="str">
        <f>'Dummy Certification'!B141</f>
        <v>Dummy Certification Q1</v>
      </c>
      <c r="C141" s="36" t="str">
        <f>'Dummy Certification'!C141</f>
        <v>Head Drop Test Right</v>
      </c>
      <c r="D141" s="91" t="str">
        <f>'Dummy Certification'!D141</f>
        <v>Manual_Q1_2014</v>
      </c>
      <c r="E141" s="99"/>
      <c r="F141" s="32"/>
      <c r="G141" s="32"/>
      <c r="H141" s="32"/>
      <c r="I141" s="32"/>
    </row>
    <row r="142" spans="1:11" ht="30" customHeight="1" x14ac:dyDescent="0.25">
      <c r="B142" s="78" t="str">
        <f>'Dummy Certification'!B142</f>
        <v>Dummy Certification Q1</v>
      </c>
      <c r="C142" s="36" t="str">
        <f>'Dummy Certification'!C142</f>
        <v>Neck Flexion</v>
      </c>
      <c r="D142" s="91" t="str">
        <f>'Dummy Certification'!D142</f>
        <v>Manual_Q1_2014</v>
      </c>
      <c r="E142" s="99"/>
      <c r="F142" s="32"/>
      <c r="G142" s="32"/>
      <c r="H142" s="32"/>
      <c r="I142" s="32"/>
    </row>
    <row r="143" spans="1:11" ht="30" customHeight="1" x14ac:dyDescent="0.25">
      <c r="A143" s="29">
        <f>'Dummy Certification'!A157</f>
        <v>56200</v>
      </c>
      <c r="B143" s="78" t="str">
        <f>'Dummy Certification'!B143</f>
        <v>Dummy Certification Q1</v>
      </c>
      <c r="C143" s="36" t="str">
        <f>'Dummy Certification'!C143</f>
        <v>Neck Flexion Left</v>
      </c>
      <c r="D143" s="91" t="str">
        <f>'Dummy Certification'!D143</f>
        <v>Manual_Q1_2014</v>
      </c>
      <c r="E143" s="99"/>
    </row>
    <row r="144" spans="1:11" ht="30" customHeight="1" x14ac:dyDescent="0.25">
      <c r="A144" s="29">
        <f>'Dummy Certification'!A158</f>
        <v>56200</v>
      </c>
      <c r="B144" s="78" t="str">
        <f>'Dummy Certification'!B144</f>
        <v>Dummy Certification Q1</v>
      </c>
      <c r="C144" s="36" t="str">
        <f>'Dummy Certification'!C144</f>
        <v>Neck Flexion Right</v>
      </c>
      <c r="D144" s="91" t="str">
        <f>'Dummy Certification'!D144</f>
        <v>Manual_Q1_2014</v>
      </c>
      <c r="E144" s="99"/>
    </row>
    <row r="145" spans="1:12" ht="30" customHeight="1" x14ac:dyDescent="0.25">
      <c r="A145" s="29">
        <f>'Dummy Certification'!A159</f>
        <v>56200</v>
      </c>
      <c r="B145" s="78" t="str">
        <f>'Dummy Certification'!B145</f>
        <v>Dummy Certification Q1</v>
      </c>
      <c r="C145" s="36" t="str">
        <f>'Dummy Certification'!C145</f>
        <v>Lumbar Flexion</v>
      </c>
      <c r="D145" s="91" t="str">
        <f>'Dummy Certification'!D145</f>
        <v>Manual_Q1_2014</v>
      </c>
      <c r="E145" s="99"/>
    </row>
    <row r="146" spans="1:12" ht="30" customHeight="1" x14ac:dyDescent="0.25">
      <c r="A146" s="29">
        <f>'Dummy Certification'!A160</f>
        <v>56200</v>
      </c>
      <c r="B146" s="78" t="str">
        <f>'Dummy Certification'!B146</f>
        <v>Dummy Certification Q1</v>
      </c>
      <c r="C146" s="36" t="str">
        <f>'Dummy Certification'!C146</f>
        <v>Lumbar Flexion Left</v>
      </c>
      <c r="D146" s="91" t="str">
        <f>'Dummy Certification'!D146</f>
        <v>Manual_Q1_2014</v>
      </c>
      <c r="E146" s="99"/>
    </row>
    <row r="147" spans="1:12" ht="30" customHeight="1" x14ac:dyDescent="0.25">
      <c r="A147" s="29">
        <f>'Dummy Certification'!A161</f>
        <v>56200</v>
      </c>
      <c r="B147" s="78" t="str">
        <f>'Dummy Certification'!B147</f>
        <v>Dummy Certification Q1</v>
      </c>
      <c r="C147" s="36" t="str">
        <f>'Dummy Certification'!C147</f>
        <v>Lumbar Flexion Right</v>
      </c>
      <c r="D147" s="91" t="str">
        <f>'Dummy Certification'!D147</f>
        <v>Manual_Q1_2014</v>
      </c>
      <c r="E147" s="99"/>
    </row>
    <row r="148" spans="1:12" ht="30" customHeight="1" x14ac:dyDescent="0.25">
      <c r="A148" s="29">
        <f>'Dummy Certification'!A162</f>
        <v>56200</v>
      </c>
      <c r="B148" s="78" t="str">
        <f>'Dummy Certification'!B148</f>
        <v>Dummy Certification Q1</v>
      </c>
      <c r="C148" s="36" t="str">
        <f>'Dummy Certification'!C148</f>
        <v>Abdomen Weight Test</v>
      </c>
      <c r="D148" s="91" t="str">
        <f>'Dummy Certification'!D148</f>
        <v>Manual_Q1_2014</v>
      </c>
      <c r="E148" s="99"/>
    </row>
    <row r="149" spans="1:12" ht="30" customHeight="1" x14ac:dyDescent="0.25">
      <c r="A149" s="29">
        <f>'Dummy Certification'!A163</f>
        <v>56200</v>
      </c>
      <c r="B149" s="78" t="str">
        <f>'Dummy Certification'!B149</f>
        <v>Dummy Certification Q1</v>
      </c>
      <c r="C149" s="36" t="str">
        <f>'Dummy Certification'!C149</f>
        <v>Thorax Impact</v>
      </c>
      <c r="D149" s="91" t="str">
        <f>'Dummy Certification'!D149</f>
        <v>Manual_Q1_2014</v>
      </c>
      <c r="E149" s="99"/>
      <c r="F149" s="95"/>
      <c r="G149" s="96"/>
      <c r="H149" s="96"/>
      <c r="I149" s="96"/>
      <c r="J149" s="97"/>
      <c r="K149" s="97"/>
    </row>
    <row r="150" spans="1:12" ht="30" customHeight="1" x14ac:dyDescent="0.25">
      <c r="A150" s="29">
        <f>'Dummy Certification'!A164</f>
        <v>56200</v>
      </c>
      <c r="B150" s="78" t="str">
        <f>'Dummy Certification'!B150</f>
        <v>Dummy Certification Q1</v>
      </c>
      <c r="C150" s="36" t="str">
        <f>'Dummy Certification'!C150</f>
        <v>Thorax Impact Left</v>
      </c>
      <c r="D150" s="91" t="str">
        <f>'Dummy Certification'!D150</f>
        <v>Manual_Q1_2014</v>
      </c>
      <c r="E150" s="99"/>
      <c r="F150" s="96"/>
      <c r="G150" s="96"/>
      <c r="H150" s="96"/>
      <c r="I150" s="96"/>
      <c r="J150" s="97"/>
      <c r="K150" s="97"/>
      <c r="L150" s="83"/>
    </row>
    <row r="151" spans="1:12" ht="30" customHeight="1" thickBot="1" x14ac:dyDescent="0.3">
      <c r="A151" s="29">
        <f>'Dummy Certification'!A177</f>
        <v>56300</v>
      </c>
      <c r="B151" s="80" t="str">
        <f>'Dummy Certification'!B151</f>
        <v>Dummy Certification Q1</v>
      </c>
      <c r="C151" s="81" t="str">
        <f>'Dummy Certification'!C151</f>
        <v>Thorax Impact Right</v>
      </c>
      <c r="D151" s="102" t="str">
        <f>'Dummy Certification'!D151</f>
        <v>Manual_Q1_2014</v>
      </c>
      <c r="E151" s="100"/>
      <c r="F151" s="96"/>
      <c r="G151" s="96"/>
      <c r="H151" s="96"/>
      <c r="I151" s="96"/>
      <c r="J151" s="97"/>
      <c r="K151" s="97"/>
    </row>
    <row r="152" spans="1:12" ht="30" customHeight="1" x14ac:dyDescent="0.25">
      <c r="A152" s="29">
        <f>'Dummy Certification'!A176</f>
        <v>56300</v>
      </c>
      <c r="B152" s="75" t="str">
        <f>'Dummy Certification'!B152</f>
        <v>Dummy Certification Q2</v>
      </c>
      <c r="C152" s="76" t="str">
        <f>'Dummy Certification'!C152</f>
        <v>Head Drop Test Frontal</v>
      </c>
      <c r="D152" s="101" t="str">
        <f>'Dummy Certification'!D152</f>
        <v>Manual_Q2_20??</v>
      </c>
      <c r="E152" s="208"/>
      <c r="F152" s="95"/>
      <c r="G152" s="96"/>
      <c r="H152" s="96"/>
      <c r="I152" s="96"/>
      <c r="J152" s="97"/>
      <c r="K152" s="97"/>
      <c r="L152" s="85"/>
    </row>
    <row r="153" spans="1:12" ht="30" customHeight="1" x14ac:dyDescent="0.25">
      <c r="A153" s="29">
        <f>'Dummy Certification'!A165</f>
        <v>56300</v>
      </c>
      <c r="B153" s="78" t="str">
        <f>'Dummy Certification'!B153</f>
        <v>Dummy Certification Q2</v>
      </c>
      <c r="C153" s="36" t="str">
        <f>'Dummy Certification'!C153</f>
        <v>Head Drop Test Left</v>
      </c>
      <c r="D153" s="91" t="str">
        <f>'Dummy Certification'!D153</f>
        <v>Manual_Q2_20??</v>
      </c>
      <c r="E153" s="99"/>
      <c r="F153" s="32"/>
      <c r="G153" s="32"/>
      <c r="H153" s="32"/>
      <c r="I153" s="32"/>
    </row>
    <row r="154" spans="1:12" ht="30" customHeight="1" x14ac:dyDescent="0.25">
      <c r="A154" s="29">
        <f>'Dummy Certification'!A178</f>
        <v>56400</v>
      </c>
      <c r="B154" s="78" t="str">
        <f>'Dummy Certification'!B154</f>
        <v>Dummy Certification Q2</v>
      </c>
      <c r="C154" s="36" t="str">
        <f>'Dummy Certification'!C154</f>
        <v>Head Drop Test Right</v>
      </c>
      <c r="D154" s="91" t="str">
        <f>'Dummy Certification'!D154</f>
        <v>Manual_Q2_20??</v>
      </c>
      <c r="E154" s="99"/>
      <c r="F154" s="32"/>
      <c r="G154" s="32"/>
      <c r="H154" s="32"/>
      <c r="I154" s="32"/>
    </row>
    <row r="155" spans="1:12" ht="30" customHeight="1" x14ac:dyDescent="0.25">
      <c r="A155" s="29">
        <f>'Dummy Certification'!A179</f>
        <v>56400</v>
      </c>
      <c r="B155" s="78" t="str">
        <f>'Dummy Certification'!B155</f>
        <v>Dummy Certification Q2</v>
      </c>
      <c r="C155" s="36" t="str">
        <f>'Dummy Certification'!C155</f>
        <v>Neck Flexion</v>
      </c>
      <c r="D155" s="91" t="str">
        <f>'Dummy Certification'!D155</f>
        <v>Manual_Q2_20??</v>
      </c>
      <c r="E155" s="99"/>
      <c r="F155" s="32"/>
      <c r="G155" s="32"/>
      <c r="H155" s="32"/>
      <c r="I155" s="32"/>
    </row>
    <row r="156" spans="1:12" ht="30" customHeight="1" x14ac:dyDescent="0.25">
      <c r="A156" s="29">
        <f>'Dummy Certification'!A166</f>
        <v>56300</v>
      </c>
      <c r="B156" s="78" t="str">
        <f>'Dummy Certification'!B156</f>
        <v>Dummy Certification Q2</v>
      </c>
      <c r="C156" s="36" t="str">
        <f>'Dummy Certification'!C156</f>
        <v>Neck Flexion Left</v>
      </c>
      <c r="D156" s="91" t="str">
        <f>'Dummy Certification'!D156</f>
        <v>Manual_Q2_20??</v>
      </c>
      <c r="E156" s="99"/>
      <c r="F156" s="32"/>
      <c r="G156" s="32"/>
      <c r="H156" s="32"/>
      <c r="I156" s="32"/>
    </row>
    <row r="157" spans="1:12" ht="30" customHeight="1" x14ac:dyDescent="0.25">
      <c r="A157" s="29">
        <f>'Dummy Certification'!A180</f>
        <v>56400</v>
      </c>
      <c r="B157" s="78" t="str">
        <f>'Dummy Certification'!B157</f>
        <v>Dummy Certification Q2</v>
      </c>
      <c r="C157" s="36" t="str">
        <f>'Dummy Certification'!C157</f>
        <v>Neck Flexion Right</v>
      </c>
      <c r="D157" s="91" t="str">
        <f>'Dummy Certification'!D157</f>
        <v>Manual_Q2_20??</v>
      </c>
      <c r="E157" s="99"/>
      <c r="F157" s="32"/>
      <c r="G157" s="32"/>
      <c r="H157" s="32"/>
      <c r="I157" s="32"/>
    </row>
    <row r="158" spans="1:12" ht="30" customHeight="1" x14ac:dyDescent="0.25">
      <c r="A158" s="29">
        <f>'Dummy Certification'!A181</f>
        <v>56400</v>
      </c>
      <c r="B158" s="78" t="str">
        <f>'Dummy Certification'!B158</f>
        <v>Dummy Certification Q2</v>
      </c>
      <c r="C158" s="36" t="str">
        <f>'Dummy Certification'!C158</f>
        <v>Lumbar Flexion</v>
      </c>
      <c r="D158" s="91" t="str">
        <f>'Dummy Certification'!D158</f>
        <v>Manual_Q2_20??</v>
      </c>
      <c r="E158" s="99"/>
      <c r="F158" s="32"/>
      <c r="G158" s="32"/>
      <c r="H158" s="32"/>
      <c r="I158" s="32"/>
    </row>
    <row r="159" spans="1:12" ht="30" customHeight="1" x14ac:dyDescent="0.25">
      <c r="A159" s="29">
        <f>'Dummy Certification'!A182</f>
        <v>56400</v>
      </c>
      <c r="B159" s="78" t="str">
        <f>'Dummy Certification'!B159</f>
        <v>Dummy Certification Q2</v>
      </c>
      <c r="C159" s="36" t="str">
        <f>'Dummy Certification'!C159</f>
        <v>Lumbar Flexion Left</v>
      </c>
      <c r="D159" s="91" t="str">
        <f>'Dummy Certification'!D159</f>
        <v>Manual_Q2_20??</v>
      </c>
      <c r="E159" s="99"/>
      <c r="F159" s="32"/>
      <c r="G159" s="32"/>
      <c r="H159" s="32"/>
      <c r="I159" s="32"/>
    </row>
    <row r="160" spans="1:12" ht="30" customHeight="1" x14ac:dyDescent="0.25">
      <c r="A160" s="29">
        <f>'Dummy Certification'!A183</f>
        <v>56400</v>
      </c>
      <c r="B160" s="78" t="str">
        <f>'Dummy Certification'!B160</f>
        <v>Dummy Certification Q2</v>
      </c>
      <c r="C160" s="36" t="str">
        <f>'Dummy Certification'!C160</f>
        <v>Lumbar Flexion Right</v>
      </c>
      <c r="D160" s="91" t="str">
        <f>'Dummy Certification'!D160</f>
        <v>Manual_Q2_20??</v>
      </c>
      <c r="E160" s="99"/>
      <c r="F160" s="32"/>
      <c r="G160" s="32"/>
      <c r="H160" s="32"/>
      <c r="I160" s="32"/>
    </row>
    <row r="161" spans="1:13" ht="30" customHeight="1" x14ac:dyDescent="0.25">
      <c r="A161" s="29" t="e">
        <f>'Dummy Certification'!#REF!</f>
        <v>#REF!</v>
      </c>
      <c r="B161" s="78" t="str">
        <f>'Dummy Certification'!B161</f>
        <v>Dummy Certification Q2</v>
      </c>
      <c r="C161" s="36" t="str">
        <f>'Dummy Certification'!C161</f>
        <v>Abdomen Weight Test</v>
      </c>
      <c r="D161" s="91" t="str">
        <f>'Dummy Certification'!D161</f>
        <v>Manual_Q2_20??</v>
      </c>
      <c r="E161" s="99"/>
      <c r="F161" s="32"/>
      <c r="G161" s="32"/>
      <c r="H161" s="32"/>
      <c r="I161" s="32"/>
    </row>
    <row r="162" spans="1:13" ht="30" customHeight="1" x14ac:dyDescent="0.25">
      <c r="A162" s="29">
        <f>'Dummy Certification'!A184</f>
        <v>56400</v>
      </c>
      <c r="B162" s="78" t="str">
        <f>'Dummy Certification'!B162</f>
        <v>Dummy Certification Q2</v>
      </c>
      <c r="C162" s="36" t="str">
        <f>'Dummy Certification'!C162</f>
        <v>Thorax Impact</v>
      </c>
      <c r="D162" s="91" t="str">
        <f>'Dummy Certification'!D162</f>
        <v>Manual_Q2_20??</v>
      </c>
      <c r="E162" s="99"/>
      <c r="F162" s="32"/>
      <c r="G162" s="32"/>
      <c r="H162" s="32"/>
      <c r="I162" s="32"/>
    </row>
    <row r="163" spans="1:13" s="187" customFormat="1" ht="30" customHeight="1" x14ac:dyDescent="0.25">
      <c r="A163" s="29"/>
      <c r="B163" s="78" t="str">
        <f>'Dummy Certification'!B163</f>
        <v>Dummy Certification Q2</v>
      </c>
      <c r="C163" s="36" t="str">
        <f>'Dummy Certification'!C163</f>
        <v>Thorax Impact Left</v>
      </c>
      <c r="D163" s="91" t="str">
        <f>'Dummy Certification'!D163</f>
        <v>Manual_Q2_20??</v>
      </c>
      <c r="E163" s="99"/>
      <c r="F163" s="32"/>
      <c r="G163" s="32"/>
      <c r="H163" s="32"/>
      <c r="I163" s="32"/>
      <c r="M163" s="188"/>
    </row>
    <row r="164" spans="1:13" s="187" customFormat="1" ht="30" customHeight="1" thickBot="1" x14ac:dyDescent="0.3">
      <c r="A164" s="29"/>
      <c r="B164" s="201" t="str">
        <f>'Dummy Certification'!B164</f>
        <v>Dummy Certification Q2</v>
      </c>
      <c r="C164" s="202" t="str">
        <f>'Dummy Certification'!C164</f>
        <v>Thorax Impact Right</v>
      </c>
      <c r="D164" s="206" t="str">
        <f>'Dummy Certification'!D164</f>
        <v>Manual_Q2_20??</v>
      </c>
      <c r="E164" s="103"/>
      <c r="F164" s="32"/>
      <c r="G164" s="32"/>
      <c r="H164" s="32"/>
      <c r="I164" s="32"/>
      <c r="M164" s="188"/>
    </row>
    <row r="165" spans="1:13" ht="30" customHeight="1" x14ac:dyDescent="0.25">
      <c r="A165" s="29">
        <f>'Dummy Certification'!A186</f>
        <v>56400</v>
      </c>
      <c r="B165" s="75" t="str">
        <f>'Dummy Certification'!B165</f>
        <v>Dummy Certification Q3</v>
      </c>
      <c r="C165" s="76" t="str">
        <f>'Dummy Certification'!C165</f>
        <v>Head Drop Test Frontal</v>
      </c>
      <c r="D165" s="101" t="str">
        <f>'Dummy Certification'!D165</f>
        <v>Manual_Q3_2014</v>
      </c>
      <c r="E165" s="98"/>
      <c r="F165" s="246"/>
      <c r="G165" s="246"/>
      <c r="H165" s="246"/>
      <c r="I165" s="246"/>
      <c r="J165" s="246"/>
      <c r="K165" s="246"/>
    </row>
    <row r="166" spans="1:13" ht="30" customHeight="1" x14ac:dyDescent="0.25">
      <c r="A166" s="29">
        <f>'Dummy Certification'!A187</f>
        <v>56400</v>
      </c>
      <c r="B166" s="78" t="str">
        <f>'Dummy Certification'!B166</f>
        <v>Dummy Certification Q3</v>
      </c>
      <c r="C166" s="36" t="str">
        <f>'Dummy Certification'!C166</f>
        <v>Head Drop Test Left</v>
      </c>
      <c r="D166" s="91" t="str">
        <f>'Dummy Certification'!D166</f>
        <v>Manual_Q3_2014</v>
      </c>
      <c r="E166" s="99"/>
      <c r="F166" s="256"/>
      <c r="G166" s="256"/>
      <c r="H166" s="256"/>
      <c r="I166" s="256"/>
      <c r="J166" s="256"/>
      <c r="K166" s="256"/>
    </row>
    <row r="167" spans="1:13" ht="30" customHeight="1" x14ac:dyDescent="0.25">
      <c r="A167" s="29">
        <f>'Dummy Certification'!A188</f>
        <v>56400</v>
      </c>
      <c r="B167" s="78" t="str">
        <f>'Dummy Certification'!B167</f>
        <v>Dummy Certification Q3</v>
      </c>
      <c r="C167" s="36" t="str">
        <f>'Dummy Certification'!C167</f>
        <v>Head Drop Test Right</v>
      </c>
      <c r="D167" s="91" t="str">
        <f>'Dummy Certification'!D167</f>
        <v>Manual_Q3_2014</v>
      </c>
      <c r="E167" s="99"/>
      <c r="F167" s="256"/>
      <c r="G167" s="256"/>
      <c r="H167" s="256"/>
      <c r="I167" s="256"/>
      <c r="J167" s="256"/>
      <c r="K167" s="256"/>
    </row>
    <row r="168" spans="1:13" ht="30" customHeight="1" x14ac:dyDescent="0.25">
      <c r="A168" s="29">
        <f>'Dummy Certification'!A189</f>
        <v>56400</v>
      </c>
      <c r="B168" s="78" t="str">
        <f>'Dummy Certification'!B168</f>
        <v>Dummy Certification Q3</v>
      </c>
      <c r="C168" s="36" t="str">
        <f>'Dummy Certification'!C168</f>
        <v>Neck Flexion</v>
      </c>
      <c r="D168" s="91" t="str">
        <f>'Dummy Certification'!D168</f>
        <v>Manual_Q3_2014</v>
      </c>
      <c r="E168" s="99"/>
      <c r="F168" s="245"/>
      <c r="G168" s="245"/>
      <c r="H168" s="245"/>
      <c r="I168" s="245"/>
      <c r="J168" s="245"/>
      <c r="K168" s="246"/>
    </row>
    <row r="169" spans="1:13" ht="30" customHeight="1" x14ac:dyDescent="0.25">
      <c r="A169" s="29">
        <f>'Dummy Certification'!A190</f>
        <v>56400</v>
      </c>
      <c r="B169" s="78" t="str">
        <f>'Dummy Certification'!B169</f>
        <v>Dummy Certification Q3</v>
      </c>
      <c r="C169" s="36" t="str">
        <f>'Dummy Certification'!C169</f>
        <v>Neck Flexion Left</v>
      </c>
      <c r="D169" s="91" t="str">
        <f>'Dummy Certification'!D169</f>
        <v>Manual_Q3_2014</v>
      </c>
      <c r="E169" s="99"/>
      <c r="F169" s="32"/>
      <c r="G169" s="32"/>
      <c r="H169" s="32"/>
      <c r="I169" s="32"/>
    </row>
    <row r="170" spans="1:13" s="187" customFormat="1" ht="30" customHeight="1" x14ac:dyDescent="0.25">
      <c r="A170" s="29"/>
      <c r="B170" s="78" t="str">
        <f>'Dummy Certification'!B170</f>
        <v>Dummy Certification Q3</v>
      </c>
      <c r="C170" s="36" t="str">
        <f>'Dummy Certification'!C170</f>
        <v>Neck Flexion Right</v>
      </c>
      <c r="D170" s="91" t="str">
        <f>'Dummy Certification'!D170</f>
        <v>Manual_Q3_2014</v>
      </c>
      <c r="E170" s="99"/>
      <c r="F170" s="32"/>
      <c r="G170" s="32"/>
      <c r="H170" s="32"/>
      <c r="I170" s="32"/>
      <c r="M170" s="188"/>
    </row>
    <row r="171" spans="1:13" s="187" customFormat="1" ht="30" customHeight="1" x14ac:dyDescent="0.25">
      <c r="A171" s="29"/>
      <c r="B171" s="78" t="str">
        <f>'Dummy Certification'!B171</f>
        <v>Dummy Certification Q3</v>
      </c>
      <c r="C171" s="36" t="str">
        <f>'Dummy Certification'!C171</f>
        <v>Lumbar Flexion</v>
      </c>
      <c r="D171" s="91" t="str">
        <f>'Dummy Certification'!D171</f>
        <v>Manual_Q3_2014</v>
      </c>
      <c r="E171" s="99"/>
      <c r="F171" s="32"/>
      <c r="G171" s="32"/>
      <c r="H171" s="32"/>
      <c r="I171" s="32"/>
      <c r="M171" s="188"/>
    </row>
    <row r="172" spans="1:13" s="187" customFormat="1" ht="30" customHeight="1" x14ac:dyDescent="0.25">
      <c r="A172" s="29"/>
      <c r="B172" s="78" t="str">
        <f>'Dummy Certification'!B172</f>
        <v>Dummy Certification Q3</v>
      </c>
      <c r="C172" s="36" t="str">
        <f>'Dummy Certification'!C172</f>
        <v>Lumbar Flexion Left</v>
      </c>
      <c r="D172" s="91" t="str">
        <f>'Dummy Certification'!D172</f>
        <v>Manual_Q3_2014</v>
      </c>
      <c r="E172" s="99"/>
      <c r="F172" s="32"/>
      <c r="G172" s="32"/>
      <c r="H172" s="32"/>
      <c r="I172" s="32"/>
      <c r="M172" s="188"/>
    </row>
    <row r="173" spans="1:13" s="187" customFormat="1" ht="30" customHeight="1" x14ac:dyDescent="0.25">
      <c r="A173" s="29"/>
      <c r="B173" s="78" t="str">
        <f>'Dummy Certification'!B173</f>
        <v>Dummy Certification Q3</v>
      </c>
      <c r="C173" s="36" t="str">
        <f>'Dummy Certification'!C173</f>
        <v>Lumbar Flexion Right</v>
      </c>
      <c r="D173" s="91" t="str">
        <f>'Dummy Certification'!D173</f>
        <v>Manual_Q3_2014</v>
      </c>
      <c r="E173" s="99"/>
      <c r="F173" s="32"/>
      <c r="G173" s="32"/>
      <c r="H173" s="32"/>
      <c r="I173" s="32"/>
      <c r="M173" s="188"/>
    </row>
    <row r="174" spans="1:13" s="187" customFormat="1" ht="30" customHeight="1" x14ac:dyDescent="0.25">
      <c r="A174" s="29"/>
      <c r="B174" s="78" t="str">
        <f>'Dummy Certification'!B174</f>
        <v>Dummy Certification Q3</v>
      </c>
      <c r="C174" s="36" t="str">
        <f>'Dummy Certification'!C174</f>
        <v>Abdomen Weight Test</v>
      </c>
      <c r="D174" s="91" t="str">
        <f>'Dummy Certification'!D174</f>
        <v>Manual_Q3_2014</v>
      </c>
      <c r="E174" s="99"/>
      <c r="F174" s="32"/>
      <c r="G174" s="32"/>
      <c r="H174" s="32"/>
      <c r="I174" s="32"/>
      <c r="M174" s="188"/>
    </row>
    <row r="175" spans="1:13" s="187" customFormat="1" ht="30" customHeight="1" x14ac:dyDescent="0.25">
      <c r="A175" s="29"/>
      <c r="B175" s="78" t="str">
        <f>'Dummy Certification'!B175</f>
        <v>Dummy Certification Q3</v>
      </c>
      <c r="C175" s="36" t="str">
        <f>'Dummy Certification'!C175</f>
        <v>Thorax Impact</v>
      </c>
      <c r="D175" s="91" t="str">
        <f>'Dummy Certification'!D175</f>
        <v>Manual_Q3_2014</v>
      </c>
      <c r="E175" s="99"/>
      <c r="F175" s="32"/>
      <c r="G175" s="32"/>
      <c r="H175" s="32"/>
      <c r="I175" s="32"/>
      <c r="M175" s="188"/>
    </row>
    <row r="176" spans="1:13" s="187" customFormat="1" ht="30" customHeight="1" x14ac:dyDescent="0.25">
      <c r="A176" s="29"/>
      <c r="B176" s="78" t="str">
        <f>'Dummy Certification'!B176</f>
        <v>Dummy Certification Q3</v>
      </c>
      <c r="C176" s="36" t="str">
        <f>'Dummy Certification'!C176</f>
        <v>Thorax Impact Left</v>
      </c>
      <c r="D176" s="91" t="str">
        <f>'Dummy Certification'!D176</f>
        <v>Manual_Q3_2014</v>
      </c>
      <c r="E176" s="99"/>
      <c r="F176" s="32"/>
      <c r="G176" s="32"/>
      <c r="H176" s="32"/>
      <c r="I176" s="32"/>
      <c r="M176" s="188"/>
    </row>
    <row r="177" spans="1:13" s="187" customFormat="1" ht="30" customHeight="1" thickBot="1" x14ac:dyDescent="0.3">
      <c r="A177" s="29"/>
      <c r="B177" s="80" t="str">
        <f>'Dummy Certification'!B177</f>
        <v>Dummy Certification Q3</v>
      </c>
      <c r="C177" s="81" t="str">
        <f>'Dummy Certification'!C177</f>
        <v>Thorax Impact Right</v>
      </c>
      <c r="D177" s="102" t="str">
        <f>'Dummy Certification'!D177</f>
        <v>Manual_Q3_2014</v>
      </c>
      <c r="E177" s="100"/>
      <c r="F177" s="255"/>
      <c r="G177" s="255"/>
      <c r="H177" s="255"/>
      <c r="I177" s="255"/>
      <c r="J177" s="256"/>
      <c r="K177" s="256"/>
      <c r="M177" s="188"/>
    </row>
    <row r="178" spans="1:13" ht="30" customHeight="1" x14ac:dyDescent="0.25">
      <c r="A178" s="29">
        <f>'Dummy Certification'!A191</f>
        <v>56400</v>
      </c>
      <c r="B178" s="194" t="str">
        <f>'Dummy Certification'!B178</f>
        <v>Dummy Certification Q4</v>
      </c>
      <c r="C178" s="195" t="str">
        <f>'Dummy Certification'!C178</f>
        <v>Head Drop Test Frontal</v>
      </c>
      <c r="D178" s="196" t="str">
        <f>'Dummy Certification'!D178</f>
        <v>Manual_Q4_2014</v>
      </c>
      <c r="E178" s="98"/>
      <c r="F178" s="246"/>
      <c r="G178" s="246"/>
      <c r="H178" s="246"/>
      <c r="I178" s="246"/>
      <c r="J178" s="246"/>
      <c r="K178" s="246"/>
      <c r="L178" s="83"/>
    </row>
    <row r="179" spans="1:13" ht="30" customHeight="1" x14ac:dyDescent="0.25">
      <c r="A179" s="29">
        <f>'Dummy Certification'!A195</f>
        <v>56600</v>
      </c>
      <c r="B179" s="78" t="str">
        <f>'Dummy Certification'!B179</f>
        <v>Dummy Certification Q4</v>
      </c>
      <c r="C179" s="36" t="str">
        <f>'Dummy Certification'!C179</f>
        <v>Head Drop Test Left</v>
      </c>
      <c r="D179" s="79" t="str">
        <f>'Dummy Certification'!D179</f>
        <v>Manual_Q4_2014</v>
      </c>
      <c r="E179" s="99"/>
      <c r="F179" s="246"/>
      <c r="G179" s="246"/>
      <c r="H179" s="246"/>
      <c r="I179" s="246"/>
      <c r="J179" s="246"/>
      <c r="K179" s="246"/>
      <c r="L179" s="83"/>
    </row>
    <row r="180" spans="1:13" ht="30" customHeight="1" x14ac:dyDescent="0.25">
      <c r="A180" s="29">
        <f>'Dummy Certification'!A196</f>
        <v>56600</v>
      </c>
      <c r="B180" s="78" t="str">
        <f>'Dummy Certification'!B180</f>
        <v>Dummy Certification Q4</v>
      </c>
      <c r="C180" s="36" t="str">
        <f>'Dummy Certification'!C180</f>
        <v>Head Drop Test Right</v>
      </c>
      <c r="D180" s="79" t="str">
        <f>'Dummy Certification'!D180</f>
        <v>Manual_Q4_2014</v>
      </c>
      <c r="E180" s="99"/>
      <c r="F180" s="246"/>
      <c r="G180" s="246"/>
      <c r="H180" s="246"/>
      <c r="I180" s="246"/>
      <c r="J180" s="246"/>
      <c r="K180" s="246"/>
      <c r="L180" s="83"/>
    </row>
    <row r="181" spans="1:13" ht="30" customHeight="1" x14ac:dyDescent="0.25">
      <c r="A181" s="29">
        <f>'Dummy Certification'!A197</f>
        <v>56600</v>
      </c>
      <c r="B181" s="78" t="str">
        <f>'Dummy Certification'!B181</f>
        <v>Dummy Certification Q4</v>
      </c>
      <c r="C181" s="36" t="str">
        <f>'Dummy Certification'!C181</f>
        <v>Neck Flexion</v>
      </c>
      <c r="D181" s="79" t="str">
        <f>'Dummy Certification'!D181</f>
        <v>Manual_Q4_2014</v>
      </c>
      <c r="E181" s="99"/>
      <c r="F181" s="245"/>
      <c r="G181" s="245"/>
      <c r="H181" s="245"/>
      <c r="I181" s="245"/>
      <c r="J181" s="245"/>
      <c r="K181" s="246"/>
      <c r="L181" s="83"/>
    </row>
    <row r="182" spans="1:13" ht="30" customHeight="1" x14ac:dyDescent="0.25">
      <c r="A182" s="29">
        <f>'Dummy Certification'!A198</f>
        <v>56600</v>
      </c>
      <c r="B182" s="78" t="str">
        <f>'Dummy Certification'!B182</f>
        <v>Dummy Certification Q4</v>
      </c>
      <c r="C182" s="36" t="str">
        <f>'Dummy Certification'!C182</f>
        <v>Neck Flexion Left</v>
      </c>
      <c r="D182" s="79" t="str">
        <f>'Dummy Certification'!D182</f>
        <v>Manual_Q4_2014</v>
      </c>
      <c r="E182" s="99"/>
      <c r="F182" s="245"/>
      <c r="G182" s="245"/>
      <c r="H182" s="245"/>
      <c r="I182" s="245"/>
      <c r="J182" s="245"/>
      <c r="K182" s="246"/>
      <c r="L182" s="83"/>
    </row>
    <row r="183" spans="1:13" ht="30" customHeight="1" x14ac:dyDescent="0.25">
      <c r="A183" s="29">
        <f>'Dummy Certification'!A199</f>
        <v>56600</v>
      </c>
      <c r="B183" s="78" t="str">
        <f>'Dummy Certification'!B183</f>
        <v>Dummy Certification Q4</v>
      </c>
      <c r="C183" s="36" t="str">
        <f>'Dummy Certification'!C183</f>
        <v>Neck Flexion Right</v>
      </c>
      <c r="D183" s="79" t="str">
        <f>'Dummy Certification'!D183</f>
        <v>Manual_Q4_2014</v>
      </c>
      <c r="E183" s="99"/>
      <c r="F183" s="255"/>
      <c r="G183" s="255"/>
      <c r="H183" s="255"/>
      <c r="I183" s="255"/>
      <c r="J183" s="256"/>
      <c r="K183" s="256"/>
    </row>
    <row r="184" spans="1:13" ht="30" customHeight="1" x14ac:dyDescent="0.25">
      <c r="A184" s="29">
        <f>'Dummy Certification'!A200</f>
        <v>56600</v>
      </c>
      <c r="B184" s="78" t="str">
        <f>'Dummy Certification'!B184</f>
        <v>Dummy Certification Q4</v>
      </c>
      <c r="C184" s="36" t="str">
        <f>'Dummy Certification'!C184</f>
        <v>Shoulder Impact Left</v>
      </c>
      <c r="D184" s="79" t="str">
        <f>'Dummy Certification'!D184</f>
        <v>Manual_Q4_2014</v>
      </c>
      <c r="E184" s="99"/>
      <c r="F184" s="32"/>
      <c r="G184" s="32"/>
      <c r="H184" s="32"/>
      <c r="I184" s="32"/>
    </row>
    <row r="185" spans="1:13" ht="30" customHeight="1" x14ac:dyDescent="0.25">
      <c r="A185" s="29">
        <f>'Dummy Certification'!A204</f>
        <v>56600</v>
      </c>
      <c r="B185" s="78" t="str">
        <f>'Dummy Certification'!B185</f>
        <v>Dummy Certification Q4</v>
      </c>
      <c r="C185" s="36" t="str">
        <f>'Dummy Certification'!C185</f>
        <v>Shoulder Impact Right</v>
      </c>
      <c r="D185" s="79" t="str">
        <f>'Dummy Certification'!D185</f>
        <v>Manual_Q4_2014</v>
      </c>
      <c r="E185" s="99"/>
      <c r="F185" s="32"/>
      <c r="G185" s="32"/>
      <c r="H185" s="32"/>
      <c r="I185" s="32"/>
    </row>
    <row r="186" spans="1:13" ht="30" customHeight="1" x14ac:dyDescent="0.25">
      <c r="A186" s="29">
        <f>'Dummy Certification'!A205</f>
        <v>56600</v>
      </c>
      <c r="B186" s="78" t="str">
        <f>'Dummy Certification'!B186</f>
        <v>Dummy Certification Q4</v>
      </c>
      <c r="C186" s="36" t="str">
        <f>'Dummy Certification'!C186</f>
        <v>Lumbar Flexion</v>
      </c>
      <c r="D186" s="79" t="str">
        <f>'Dummy Certification'!D186</f>
        <v>Manual_Q4_2014</v>
      </c>
      <c r="E186" s="99"/>
      <c r="F186" s="32"/>
      <c r="G186" s="32"/>
      <c r="H186" s="32"/>
      <c r="I186" s="32"/>
    </row>
    <row r="187" spans="1:13" ht="30" customHeight="1" x14ac:dyDescent="0.25">
      <c r="A187" s="29">
        <f>'Dummy Certification'!A207</f>
        <v>56600</v>
      </c>
      <c r="B187" s="78" t="str">
        <f>'Dummy Certification'!B187</f>
        <v>Dummy Certification Q4</v>
      </c>
      <c r="C187" s="36" t="str">
        <f>'Dummy Certification'!C187</f>
        <v>Lumbar Flexion Left</v>
      </c>
      <c r="D187" s="79" t="str">
        <f>'Dummy Certification'!D187</f>
        <v>Manual_Q4_2014</v>
      </c>
      <c r="E187" s="99"/>
      <c r="F187" s="32"/>
      <c r="G187" s="32"/>
      <c r="H187" s="32"/>
      <c r="I187" s="32"/>
    </row>
    <row r="188" spans="1:13" ht="30" customHeight="1" x14ac:dyDescent="0.25">
      <c r="A188" s="29">
        <f>'Dummy Certification'!A202</f>
        <v>56600</v>
      </c>
      <c r="B188" s="78" t="str">
        <f>'Dummy Certification'!B188</f>
        <v>Dummy Certification Q4</v>
      </c>
      <c r="C188" s="36" t="str">
        <f>'Dummy Certification'!C188</f>
        <v>Lumbar Flexion Right</v>
      </c>
      <c r="D188" s="79" t="str">
        <f>'Dummy Certification'!D188</f>
        <v>Manual_Q4_2014</v>
      </c>
      <c r="E188" s="99"/>
      <c r="F188" s="32"/>
      <c r="G188" s="32"/>
      <c r="H188" s="32"/>
      <c r="I188" s="32"/>
    </row>
    <row r="189" spans="1:13" ht="30" customHeight="1" x14ac:dyDescent="0.25">
      <c r="A189" s="29">
        <f>'Dummy Certification'!A203</f>
        <v>56600</v>
      </c>
      <c r="B189" s="78" t="str">
        <f>'Dummy Certification'!B189</f>
        <v>Dummy Certification Q4</v>
      </c>
      <c r="C189" s="36" t="str">
        <f>'Dummy Certification'!C189</f>
        <v>Pelvis Impact Left</v>
      </c>
      <c r="D189" s="79" t="str">
        <f>'Dummy Certification'!D189</f>
        <v>Manual_Q4_2014</v>
      </c>
      <c r="E189" s="99"/>
      <c r="F189" s="32"/>
      <c r="G189" s="32"/>
      <c r="H189" s="32"/>
      <c r="I189" s="32"/>
    </row>
    <row r="190" spans="1:13" ht="30" customHeight="1" x14ac:dyDescent="0.25">
      <c r="B190" s="78" t="str">
        <f>'Dummy Certification'!B190</f>
        <v>Dummy Certification Q4</v>
      </c>
      <c r="C190" s="36" t="str">
        <f>'Dummy Certification'!C190</f>
        <v>Pelvis Impact Right</v>
      </c>
      <c r="D190" s="79" t="str">
        <f>'Dummy Certification'!D190</f>
        <v>Manual_Q4_2014</v>
      </c>
      <c r="E190" s="99"/>
      <c r="F190" s="32"/>
      <c r="G190" s="32"/>
      <c r="H190" s="32"/>
      <c r="I190" s="32"/>
    </row>
    <row r="191" spans="1:13" ht="30" customHeight="1" x14ac:dyDescent="0.25">
      <c r="B191" s="78" t="str">
        <f>'Dummy Certification'!B191</f>
        <v>Dummy Certification Q4</v>
      </c>
      <c r="C191" s="36" t="str">
        <f>'Dummy Certification'!C191</f>
        <v>Thorax Impact Left</v>
      </c>
      <c r="D191" s="79" t="str">
        <f>'Dummy Certification'!D191</f>
        <v>Manual_Q4_2014</v>
      </c>
      <c r="E191" s="99"/>
      <c r="F191" s="32"/>
      <c r="G191" s="32"/>
      <c r="H191" s="32"/>
      <c r="I191" s="32"/>
    </row>
    <row r="192" spans="1:13" s="187" customFormat="1" ht="30" customHeight="1" x14ac:dyDescent="0.25">
      <c r="A192" s="29"/>
      <c r="B192" s="78" t="str">
        <f>'Dummy Certification'!B192</f>
        <v>Dummy Certification Q4</v>
      </c>
      <c r="C192" s="36" t="str">
        <f>'Dummy Certification'!C192</f>
        <v>Thorax Impact Right</v>
      </c>
      <c r="D192" s="79" t="str">
        <f>'Dummy Certification'!D192</f>
        <v>Manual_Q4_2014</v>
      </c>
      <c r="E192" s="99"/>
      <c r="F192" s="32"/>
      <c r="G192" s="32"/>
      <c r="H192" s="32"/>
      <c r="I192" s="32"/>
      <c r="M192" s="188"/>
    </row>
    <row r="193" spans="1:13" s="187" customFormat="1" ht="30" customHeight="1" x14ac:dyDescent="0.25">
      <c r="A193" s="29"/>
      <c r="B193" s="78" t="str">
        <f>'Dummy Certification'!B193</f>
        <v>Dummy Certification Q4</v>
      </c>
      <c r="C193" s="36" t="str">
        <f>'Dummy Certification'!C193</f>
        <v>Thorax Impact Without Arm Left</v>
      </c>
      <c r="D193" s="79" t="str">
        <f>'Dummy Certification'!D193</f>
        <v>Manual_Q4_2014</v>
      </c>
      <c r="E193" s="99"/>
      <c r="F193" s="32"/>
      <c r="G193" s="32"/>
      <c r="H193" s="32"/>
      <c r="I193" s="32"/>
      <c r="M193" s="188"/>
    </row>
    <row r="194" spans="1:13" s="187" customFormat="1" ht="30" customHeight="1" thickBot="1" x14ac:dyDescent="0.3">
      <c r="A194" s="29"/>
      <c r="B194" s="80" t="str">
        <f>'Dummy Certification'!B194</f>
        <v>Dummy Certification Q4</v>
      </c>
      <c r="C194" s="81" t="str">
        <f>'Dummy Certification'!C194</f>
        <v>Thorax Impact Without Arm Right</v>
      </c>
      <c r="D194" s="82" t="str">
        <f>'Dummy Certification'!D194</f>
        <v>Manual_Q4_2014</v>
      </c>
      <c r="E194" s="100"/>
      <c r="F194" s="32"/>
      <c r="G194" s="32"/>
      <c r="H194" s="32"/>
      <c r="I194" s="32"/>
      <c r="M194" s="188"/>
    </row>
    <row r="195" spans="1:13" ht="30" customHeight="1" x14ac:dyDescent="0.25">
      <c r="A195" s="29">
        <f>'Dummy Certification'!A201</f>
        <v>56600</v>
      </c>
      <c r="B195" s="194" t="str">
        <f>'Dummy Certification'!B195</f>
        <v>Dummy Certification Q6</v>
      </c>
      <c r="C195" s="195" t="str">
        <f>'Dummy Certification'!C195</f>
        <v>Head Drop Test Frontal</v>
      </c>
      <c r="D195" s="205" t="str">
        <f>'Dummy Certification'!D195</f>
        <v>Manual_Q6_2014</v>
      </c>
      <c r="E195" s="98"/>
      <c r="F195" s="32"/>
      <c r="G195" s="32"/>
      <c r="H195" s="32"/>
      <c r="I195" s="32"/>
    </row>
    <row r="196" spans="1:13" ht="30" customHeight="1" x14ac:dyDescent="0.25">
      <c r="B196" s="78" t="str">
        <f>'Dummy Certification'!B196</f>
        <v>Dummy Certification Q6</v>
      </c>
      <c r="C196" s="36" t="str">
        <f>'Dummy Certification'!C196</f>
        <v>Head Drop Test Left</v>
      </c>
      <c r="D196" s="91" t="str">
        <f>'Dummy Certification'!D196</f>
        <v>Manual_Q6_2014</v>
      </c>
      <c r="E196" s="99"/>
      <c r="F196" s="32"/>
      <c r="G196" s="32"/>
      <c r="H196" s="32"/>
      <c r="I196" s="32"/>
    </row>
    <row r="197" spans="1:13" ht="30" customHeight="1" x14ac:dyDescent="0.25">
      <c r="B197" s="78" t="str">
        <f>'Dummy Certification'!B197</f>
        <v>Dummy Certification Q6</v>
      </c>
      <c r="C197" s="36" t="str">
        <f>'Dummy Certification'!C197</f>
        <v>Head Drop Test Right</v>
      </c>
      <c r="D197" s="91" t="str">
        <f>'Dummy Certification'!D197</f>
        <v>Manual_Q6_2014</v>
      </c>
      <c r="E197" s="99"/>
      <c r="F197" s="32"/>
      <c r="G197" s="32"/>
      <c r="H197" s="32"/>
      <c r="I197" s="32"/>
    </row>
    <row r="198" spans="1:13" ht="30" customHeight="1" x14ac:dyDescent="0.25">
      <c r="B198" s="78" t="str">
        <f>'Dummy Certification'!B198</f>
        <v>Dummy Certification Q6</v>
      </c>
      <c r="C198" s="36" t="str">
        <f>'Dummy Certification'!C198</f>
        <v>Neck Flexion</v>
      </c>
      <c r="D198" s="91" t="str">
        <f>'Dummy Certification'!D198</f>
        <v>Manual_Q6_2014</v>
      </c>
      <c r="E198" s="99"/>
      <c r="F198" s="32"/>
      <c r="G198" s="32"/>
      <c r="H198" s="32"/>
      <c r="I198" s="32"/>
    </row>
    <row r="199" spans="1:13" ht="30" customHeight="1" x14ac:dyDescent="0.25">
      <c r="B199" s="78" t="str">
        <f>'Dummy Certification'!B199</f>
        <v>Dummy Certification Q6</v>
      </c>
      <c r="C199" s="36" t="str">
        <f>'Dummy Certification'!C199</f>
        <v>Neck Flexion Left</v>
      </c>
      <c r="D199" s="91" t="str">
        <f>'Dummy Certification'!D199</f>
        <v>Manual_Q6_2014</v>
      </c>
      <c r="E199" s="99"/>
      <c r="F199" s="32"/>
      <c r="G199" s="32"/>
      <c r="H199" s="32"/>
      <c r="I199" s="32"/>
    </row>
    <row r="200" spans="1:13" ht="30" customHeight="1" x14ac:dyDescent="0.25">
      <c r="B200" s="78" t="str">
        <f>'Dummy Certification'!B200</f>
        <v>Dummy Certification Q6</v>
      </c>
      <c r="C200" s="36" t="str">
        <f>'Dummy Certification'!C200</f>
        <v>Neck Flexion Right</v>
      </c>
      <c r="D200" s="91" t="str">
        <f>'Dummy Certification'!D200</f>
        <v>Manual_Q6_2014</v>
      </c>
      <c r="E200" s="99"/>
      <c r="F200" s="32"/>
      <c r="G200" s="32"/>
      <c r="H200" s="32"/>
      <c r="I200" s="32"/>
    </row>
    <row r="201" spans="1:13" ht="30" customHeight="1" x14ac:dyDescent="0.25">
      <c r="B201" s="78" t="str">
        <f>'Dummy Certification'!B201</f>
        <v>Dummy Certification Q6</v>
      </c>
      <c r="C201" s="36" t="str">
        <f>'Dummy Certification'!C201</f>
        <v>Lumbar Flexion</v>
      </c>
      <c r="D201" s="91" t="str">
        <f>'Dummy Certification'!D201</f>
        <v>Manual_Q6_2014</v>
      </c>
      <c r="E201" s="99"/>
      <c r="F201" s="32"/>
      <c r="G201" s="32"/>
      <c r="H201" s="32"/>
      <c r="I201" s="32"/>
    </row>
    <row r="202" spans="1:13" ht="30" customHeight="1" x14ac:dyDescent="0.25">
      <c r="B202" s="78" t="str">
        <f>'Dummy Certification'!B202</f>
        <v>Dummy Certification Q6</v>
      </c>
      <c r="C202" s="36" t="str">
        <f>'Dummy Certification'!C202</f>
        <v>Lumbar Flexion Left</v>
      </c>
      <c r="D202" s="91" t="str">
        <f>'Dummy Certification'!D202</f>
        <v>Manual_Q6_2014</v>
      </c>
      <c r="E202" s="99"/>
      <c r="F202" s="32"/>
      <c r="G202" s="32"/>
      <c r="H202" s="32"/>
      <c r="I202" s="32"/>
    </row>
    <row r="203" spans="1:13" ht="30" customHeight="1" x14ac:dyDescent="0.25">
      <c r="B203" s="78" t="str">
        <f>'Dummy Certification'!B203</f>
        <v>Dummy Certification Q6</v>
      </c>
      <c r="C203" s="36" t="str">
        <f>'Dummy Certification'!C203</f>
        <v>Lumbar Flexion Right</v>
      </c>
      <c r="D203" s="91" t="str">
        <f>'Dummy Certification'!D203</f>
        <v>Manual_Q6_2014</v>
      </c>
      <c r="E203" s="99"/>
      <c r="F203" s="32"/>
      <c r="G203" s="32"/>
      <c r="H203" s="32"/>
      <c r="I203" s="32"/>
    </row>
    <row r="204" spans="1:13" ht="30" customHeight="1" x14ac:dyDescent="0.25">
      <c r="B204" s="78" t="str">
        <f>'Dummy Certification'!B204</f>
        <v>Dummy Certification Q6</v>
      </c>
      <c r="C204" s="36" t="str">
        <f>'Dummy Certification'!C204</f>
        <v>Abdomen Weight Test</v>
      </c>
      <c r="D204" s="91" t="str">
        <f>'Dummy Certification'!D204</f>
        <v>Manual_Q6_2014</v>
      </c>
      <c r="E204" s="99"/>
      <c r="F204" s="32"/>
      <c r="G204" s="32"/>
      <c r="H204" s="32"/>
      <c r="I204" s="32"/>
    </row>
    <row r="205" spans="1:13" ht="30" customHeight="1" x14ac:dyDescent="0.25">
      <c r="B205" s="78" t="str">
        <f>'Dummy Certification'!B205</f>
        <v>Dummy Certification Q6</v>
      </c>
      <c r="C205" s="36" t="str">
        <f>'Dummy Certification'!C205</f>
        <v>Thorax Impact</v>
      </c>
      <c r="D205" s="91" t="str">
        <f>'Dummy Certification'!D205</f>
        <v>Manual_Q6_2014</v>
      </c>
      <c r="E205" s="99"/>
      <c r="F205" s="32"/>
      <c r="G205" s="32"/>
      <c r="H205" s="32"/>
      <c r="I205" s="32"/>
    </row>
    <row r="206" spans="1:13" ht="30" customHeight="1" x14ac:dyDescent="0.25">
      <c r="B206" s="78" t="str">
        <f>'Dummy Certification'!B206</f>
        <v>Dummy Certification Q6</v>
      </c>
      <c r="C206" s="36" t="str">
        <f>'Dummy Certification'!C206</f>
        <v>Thorax Impact Left</v>
      </c>
      <c r="D206" s="91" t="str">
        <f>'Dummy Certification'!D206</f>
        <v>Manual_Q6_2014</v>
      </c>
      <c r="E206" s="99"/>
      <c r="F206" s="32"/>
      <c r="G206" s="32"/>
      <c r="H206" s="32"/>
      <c r="I206" s="32"/>
    </row>
    <row r="207" spans="1:13" ht="30" customHeight="1" thickBot="1" x14ac:dyDescent="0.3">
      <c r="B207" s="201" t="str">
        <f>'Dummy Certification'!B207</f>
        <v>Dummy Certification Q6</v>
      </c>
      <c r="C207" s="202" t="str">
        <f>'Dummy Certification'!C207</f>
        <v>Thorax Impact Right</v>
      </c>
      <c r="D207" s="206" t="str">
        <f>'Dummy Certification'!D207</f>
        <v>Manual_Q6_2014</v>
      </c>
      <c r="E207" s="100"/>
      <c r="F207" s="32"/>
      <c r="G207" s="32"/>
      <c r="H207" s="32"/>
      <c r="I207" s="32"/>
    </row>
    <row r="208" spans="1:13" ht="30" customHeight="1" x14ac:dyDescent="0.25">
      <c r="B208" s="75" t="str">
        <f>'Dummy Certification'!B208</f>
        <v>Dummy Certification QA</v>
      </c>
      <c r="C208" s="76" t="str">
        <f>'Dummy Certification'!C208</f>
        <v>Head Drop Test Frontal</v>
      </c>
      <c r="D208" s="77" t="str">
        <f>'Dummy Certification'!D208</f>
        <v>Manual_QA_2015</v>
      </c>
      <c r="E208" s="98"/>
      <c r="F208" s="32"/>
      <c r="G208" s="32"/>
      <c r="H208" s="32"/>
      <c r="I208" s="32"/>
    </row>
    <row r="209" spans="2:9" ht="30" customHeight="1" x14ac:dyDescent="0.25">
      <c r="B209" s="78" t="str">
        <f>'Dummy Certification'!B209</f>
        <v>Dummy Certification QA</v>
      </c>
      <c r="C209" s="36" t="str">
        <f>'Dummy Certification'!C209</f>
        <v>Head Drop Test Left</v>
      </c>
      <c r="D209" s="79" t="str">
        <f>'Dummy Certification'!D209</f>
        <v>Manual_QA_2015</v>
      </c>
      <c r="E209" s="99"/>
      <c r="F209" s="32"/>
      <c r="G209" s="32"/>
      <c r="H209" s="32"/>
      <c r="I209" s="32"/>
    </row>
    <row r="210" spans="2:9" ht="30" customHeight="1" x14ac:dyDescent="0.25">
      <c r="B210" s="78" t="str">
        <f>'Dummy Certification'!B210</f>
        <v>Dummy Certification QA</v>
      </c>
      <c r="C210" s="36" t="str">
        <f>'Dummy Certification'!C210</f>
        <v>Head Drop Test Right</v>
      </c>
      <c r="D210" s="79" t="str">
        <f>'Dummy Certification'!D210</f>
        <v>Manual_QA_2015</v>
      </c>
      <c r="E210" s="99"/>
      <c r="F210" s="32"/>
      <c r="G210" s="32"/>
      <c r="H210" s="32"/>
      <c r="I210" s="32"/>
    </row>
    <row r="211" spans="2:9" ht="30" customHeight="1" x14ac:dyDescent="0.25">
      <c r="B211" s="78" t="str">
        <f>'Dummy Certification'!B211</f>
        <v>Dummy Certification QA</v>
      </c>
      <c r="C211" s="36" t="str">
        <f>'Dummy Certification'!C211</f>
        <v>Neck Flexion</v>
      </c>
      <c r="D211" s="79" t="str">
        <f>'Dummy Certification'!D211</f>
        <v>Manual_QA_2015</v>
      </c>
      <c r="E211" s="99"/>
      <c r="F211" s="32"/>
      <c r="G211" s="32"/>
      <c r="H211" s="32"/>
      <c r="I211" s="32"/>
    </row>
    <row r="212" spans="2:9" ht="30" customHeight="1" x14ac:dyDescent="0.25">
      <c r="B212" s="78" t="str">
        <f>'Dummy Certification'!B212</f>
        <v>Dummy Certification QA</v>
      </c>
      <c r="C212" s="36" t="str">
        <f>'Dummy Certification'!C212</f>
        <v>Neck Flexion Left</v>
      </c>
      <c r="D212" s="79" t="str">
        <f>'Dummy Certification'!D212</f>
        <v>Manual_QA_2015</v>
      </c>
      <c r="E212" s="99"/>
      <c r="F212" s="32"/>
      <c r="G212" s="32"/>
      <c r="H212" s="32"/>
      <c r="I212" s="32"/>
    </row>
    <row r="213" spans="2:9" ht="30" customHeight="1" x14ac:dyDescent="0.25">
      <c r="B213" s="78" t="str">
        <f>'Dummy Certification'!B213</f>
        <v>Dummy Certification QA</v>
      </c>
      <c r="C213" s="36" t="str">
        <f>'Dummy Certification'!C213</f>
        <v>Neck Flexion Right</v>
      </c>
      <c r="D213" s="79" t="str">
        <f>'Dummy Certification'!D213</f>
        <v>Manual_QA_2015</v>
      </c>
      <c r="E213" s="99"/>
      <c r="F213" s="32"/>
      <c r="G213" s="32"/>
      <c r="H213" s="32"/>
      <c r="I213" s="32"/>
    </row>
    <row r="214" spans="2:9" ht="30" customHeight="1" x14ac:dyDescent="0.25">
      <c r="B214" s="78" t="str">
        <f>'Dummy Certification'!B214</f>
        <v>Dummy Certification QA</v>
      </c>
      <c r="C214" s="36" t="str">
        <f>'Dummy Certification'!C214</f>
        <v>Neck Extension</v>
      </c>
      <c r="D214" s="79" t="str">
        <f>'Dummy Certification'!D214</f>
        <v>Manual_QA_2015</v>
      </c>
      <c r="E214" s="99"/>
      <c r="F214" s="32"/>
      <c r="G214" s="32"/>
      <c r="H214" s="32"/>
      <c r="I214" s="32"/>
    </row>
    <row r="215" spans="2:9" ht="30" customHeight="1" x14ac:dyDescent="0.25">
      <c r="B215" s="78" t="str">
        <f>'Dummy Certification'!B215</f>
        <v>Dummy Certification QA</v>
      </c>
      <c r="C215" s="36" t="str">
        <f>'Dummy Certification'!C215</f>
        <v>Lumbar Flexion</v>
      </c>
      <c r="D215" s="79" t="str">
        <f>'Dummy Certification'!D215</f>
        <v>Manual_QA_2015</v>
      </c>
      <c r="E215" s="99"/>
      <c r="F215" s="32"/>
      <c r="G215" s="32"/>
      <c r="H215" s="32"/>
      <c r="I215" s="32"/>
    </row>
    <row r="216" spans="2:9" ht="30" customHeight="1" x14ac:dyDescent="0.25">
      <c r="B216" s="78" t="str">
        <f>'Dummy Certification'!B216</f>
        <v>Dummy Certification QA</v>
      </c>
      <c r="C216" s="36" t="str">
        <f>'Dummy Certification'!C216</f>
        <v>Lumbar Flexion Left</v>
      </c>
      <c r="D216" s="79" t="str">
        <f>'Dummy Certification'!D216</f>
        <v>Manual_QA_2015</v>
      </c>
      <c r="E216" s="99"/>
      <c r="F216" s="32"/>
      <c r="G216" s="32"/>
      <c r="H216" s="32"/>
      <c r="I216" s="32"/>
    </row>
    <row r="217" spans="2:9" ht="30" customHeight="1" x14ac:dyDescent="0.25">
      <c r="B217" s="78" t="str">
        <f>'Dummy Certification'!B217</f>
        <v>Dummy Certification QA</v>
      </c>
      <c r="C217" s="36" t="str">
        <f>'Dummy Certification'!C217</f>
        <v>Lumbar Flexion Right</v>
      </c>
      <c r="D217" s="79" t="str">
        <f>'Dummy Certification'!D217</f>
        <v>Manual_QA_2015</v>
      </c>
      <c r="E217" s="99"/>
      <c r="F217" s="32"/>
      <c r="G217" s="32"/>
      <c r="H217" s="32"/>
      <c r="I217" s="32"/>
    </row>
    <row r="218" spans="2:9" ht="30" customHeight="1" x14ac:dyDescent="0.25">
      <c r="B218" s="78" t="str">
        <f>'Dummy Certification'!B218</f>
        <v>Dummy Certification QA</v>
      </c>
      <c r="C218" s="36" t="str">
        <f>'Dummy Certification'!C218</f>
        <v>Thorax Impact</v>
      </c>
      <c r="D218" s="79" t="str">
        <f>'Dummy Certification'!D218</f>
        <v>Manual_QA_2015</v>
      </c>
      <c r="E218" s="99"/>
      <c r="F218" s="32"/>
      <c r="G218" s="32"/>
      <c r="H218" s="32"/>
      <c r="I218" s="32"/>
    </row>
    <row r="219" spans="2:9" ht="30" customHeight="1" x14ac:dyDescent="0.25">
      <c r="B219" s="78" t="str">
        <f>'Dummy Certification'!B219</f>
        <v>Dummy Certification QA</v>
      </c>
      <c r="C219" s="36" t="str">
        <f>'Dummy Certification'!C219</f>
        <v>Thorax Impact Left</v>
      </c>
      <c r="D219" s="79" t="str">
        <f>'Dummy Certification'!D219</f>
        <v>Manual_QA_2015</v>
      </c>
      <c r="E219" s="99"/>
      <c r="F219" s="32"/>
      <c r="G219" s="32"/>
      <c r="H219" s="32"/>
      <c r="I219" s="32"/>
    </row>
    <row r="220" spans="2:9" ht="30" customHeight="1" x14ac:dyDescent="0.25">
      <c r="B220" s="78" t="str">
        <f>'Dummy Certification'!B220</f>
        <v>Dummy Certification QA</v>
      </c>
      <c r="C220" s="36" t="str">
        <f>'Dummy Certification'!C220</f>
        <v>Thorax Impact Right</v>
      </c>
      <c r="D220" s="79" t="str">
        <f>'Dummy Certification'!D220</f>
        <v>Manual_QA_2015</v>
      </c>
      <c r="E220" s="99"/>
      <c r="F220" s="32"/>
      <c r="G220" s="32"/>
      <c r="H220" s="32"/>
      <c r="I220" s="32"/>
    </row>
    <row r="221" spans="2:9" ht="30" customHeight="1" x14ac:dyDescent="0.25">
      <c r="B221" s="78" t="str">
        <f>'Dummy Certification'!B221</f>
        <v>Dummy Certification QA</v>
      </c>
      <c r="C221" s="36" t="str">
        <f>'Dummy Certification'!C221</f>
        <v>Shoulder Impact  Left</v>
      </c>
      <c r="D221" s="79" t="str">
        <f>'Dummy Certification'!D221</f>
        <v>Manual_QA_2015</v>
      </c>
      <c r="E221" s="99"/>
      <c r="F221" s="32"/>
      <c r="G221" s="32"/>
      <c r="H221" s="32"/>
      <c r="I221" s="32"/>
    </row>
    <row r="222" spans="2:9" ht="30" customHeight="1" x14ac:dyDescent="0.25">
      <c r="B222" s="78" t="str">
        <f>'Dummy Certification'!B222</f>
        <v>Dummy Certification QA</v>
      </c>
      <c r="C222" s="36" t="str">
        <f>'Dummy Certification'!C222</f>
        <v>Shoulder Impact Right</v>
      </c>
      <c r="D222" s="79" t="str">
        <f>'Dummy Certification'!D222</f>
        <v>Manual_QA_2015</v>
      </c>
      <c r="E222" s="99"/>
      <c r="F222" s="32"/>
      <c r="G222" s="32"/>
      <c r="H222" s="32"/>
      <c r="I222" s="32"/>
    </row>
    <row r="223" spans="2:9" ht="30" customHeight="1" x14ac:dyDescent="0.25">
      <c r="B223" s="78" t="str">
        <f>'Dummy Certification'!B223</f>
        <v>Dummy Certification QA</v>
      </c>
      <c r="C223" s="36" t="str">
        <f>'Dummy Certification'!C223</f>
        <v>Shoulder Impact Upper Arm Left</v>
      </c>
      <c r="D223" s="79" t="str">
        <f>'Dummy Certification'!D223</f>
        <v>Manual_QA_2015</v>
      </c>
      <c r="E223" s="99"/>
      <c r="F223" s="32"/>
      <c r="G223" s="32"/>
      <c r="H223" s="32"/>
      <c r="I223" s="32"/>
    </row>
    <row r="224" spans="2:9" ht="30" customHeight="1" x14ac:dyDescent="0.25">
      <c r="B224" s="78" t="str">
        <f>'Dummy Certification'!B224</f>
        <v>Dummy Certification QA</v>
      </c>
      <c r="C224" s="36" t="str">
        <f>'Dummy Certification'!C224</f>
        <v>Shoulder Impact Upper Arm Right</v>
      </c>
      <c r="D224" s="79" t="str">
        <f>'Dummy Certification'!D224</f>
        <v>Manual_QA_2015</v>
      </c>
      <c r="E224" s="99"/>
      <c r="F224" s="32"/>
      <c r="G224" s="32"/>
      <c r="H224" s="32"/>
      <c r="I224" s="32"/>
    </row>
    <row r="225" spans="1:13" s="187" customFormat="1" ht="30" customHeight="1" x14ac:dyDescent="0.25">
      <c r="A225" s="29"/>
      <c r="B225" s="78" t="str">
        <f>'Dummy Certification'!B225</f>
        <v>Dummy Certification QA</v>
      </c>
      <c r="C225" s="36" t="str">
        <f>'Dummy Certification'!C225</f>
        <v>Pelvis Impact Left</v>
      </c>
      <c r="D225" s="79" t="str">
        <f>'Dummy Certification'!D225</f>
        <v>Manual_QA_2015</v>
      </c>
      <c r="E225" s="99"/>
      <c r="F225" s="32"/>
      <c r="G225" s="32"/>
      <c r="H225" s="32"/>
      <c r="I225" s="32"/>
      <c r="M225" s="188"/>
    </row>
    <row r="226" spans="1:13" s="187" customFormat="1" ht="30" customHeight="1" x14ac:dyDescent="0.25">
      <c r="A226" s="29"/>
      <c r="B226" s="78" t="str">
        <f>'Dummy Certification'!B226</f>
        <v>Dummy Certification QA</v>
      </c>
      <c r="C226" s="36" t="str">
        <f>'Dummy Certification'!C226</f>
        <v>Pelvis Impact Right</v>
      </c>
      <c r="D226" s="79" t="str">
        <f>'Dummy Certification'!D226</f>
        <v>Manual_QA_2015</v>
      </c>
      <c r="E226" s="99"/>
      <c r="F226" s="32"/>
      <c r="G226" s="32"/>
      <c r="H226" s="32"/>
      <c r="I226" s="32"/>
      <c r="M226" s="188"/>
    </row>
    <row r="227" spans="1:13" s="187" customFormat="1" ht="30" customHeight="1" thickBot="1" x14ac:dyDescent="0.3">
      <c r="A227" s="29"/>
      <c r="B227" s="201" t="str">
        <f>'Dummy Certification'!B227</f>
        <v>Dummy Certification QA</v>
      </c>
      <c r="C227" s="202" t="str">
        <f>'Dummy Certification'!C227</f>
        <v>Abdomen Weight Test</v>
      </c>
      <c r="D227" s="203" t="str">
        <f>'Dummy Certification'!D227</f>
        <v>Manual_QA_2015</v>
      </c>
      <c r="E227" s="100"/>
      <c r="F227" s="32"/>
      <c r="G227" s="32"/>
      <c r="H227" s="32"/>
      <c r="I227" s="32"/>
      <c r="M227" s="188"/>
    </row>
    <row r="228" spans="1:13" ht="30" customHeight="1" thickBot="1" x14ac:dyDescent="0.3">
      <c r="A228" s="29">
        <f>'Dummy Certification'!A228</f>
        <v>57100</v>
      </c>
      <c r="B228" s="209" t="str">
        <f>'Dummy Certification'!B228</f>
        <v>Dummy Certification FH</v>
      </c>
      <c r="C228" s="210" t="str">
        <f>'Dummy Certification'!C228</f>
        <v>Head Drop Test Frontal</v>
      </c>
      <c r="D228" s="211" t="str">
        <f>'Dummy Certification'!D228</f>
        <v>Part572_L</v>
      </c>
      <c r="E228" s="53"/>
      <c r="F228" s="87" t="s">
        <v>254</v>
      </c>
      <c r="G228" s="88" t="s">
        <v>255</v>
      </c>
      <c r="H228" s="88" t="s">
        <v>256</v>
      </c>
      <c r="I228" s="89"/>
      <c r="J228" s="89"/>
      <c r="K228" s="90"/>
    </row>
    <row r="229" spans="1:13" ht="30" customHeight="1" x14ac:dyDescent="0.25">
      <c r="A229" s="29">
        <f>'Dummy Certification'!A229</f>
        <v>57200</v>
      </c>
      <c r="B229" s="75" t="str">
        <f>'Dummy Certification'!B229</f>
        <v>Dummy Certification PL</v>
      </c>
      <c r="C229" s="76" t="str">
        <f>'Dummy Certification'!C229</f>
        <v>Static Bending Test</v>
      </c>
      <c r="D229" s="101" t="str">
        <f>'Dummy Certification'!D229</f>
        <v>GTR_9_2009,EC_631_2009,GB_24550_2009</v>
      </c>
      <c r="E229" s="98"/>
      <c r="F229" s="32"/>
      <c r="G229" s="32"/>
      <c r="H229" s="32"/>
      <c r="I229" s="32"/>
    </row>
    <row r="230" spans="1:13" ht="30" customHeight="1" x14ac:dyDescent="0.25">
      <c r="A230" s="29">
        <f>'Dummy Certification'!A230</f>
        <v>57200</v>
      </c>
      <c r="B230" s="78" t="str">
        <f>'Dummy Certification'!B230</f>
        <v>Dummy Certification PL</v>
      </c>
      <c r="C230" s="36" t="str">
        <f>'Dummy Certification'!C230</f>
        <v>Static Shearing Test</v>
      </c>
      <c r="D230" s="91" t="str">
        <f>'Dummy Certification'!D230</f>
        <v>GTR_9_2009,EC_631_2009,GB_24550_2009</v>
      </c>
      <c r="E230" s="99"/>
      <c r="F230" s="32"/>
      <c r="G230" s="32"/>
      <c r="H230" s="32"/>
      <c r="I230" s="32"/>
    </row>
    <row r="231" spans="1:13" ht="30" customHeight="1" thickBot="1" x14ac:dyDescent="0.3">
      <c r="A231" s="29">
        <f>'Dummy Certification'!A231</f>
        <v>57200</v>
      </c>
      <c r="B231" s="80" t="str">
        <f>'Dummy Certification'!B231</f>
        <v>Dummy Certification PL</v>
      </c>
      <c r="C231" s="81" t="str">
        <f>'Dummy Certification'!C231</f>
        <v>Dynamic Bending  Test</v>
      </c>
      <c r="D231" s="102" t="str">
        <f>'Dummy Certification'!D231</f>
        <v>GTR_9_2009,EC_631_2009,GB_24550_2009</v>
      </c>
      <c r="E231" s="100"/>
      <c r="F231" s="32"/>
      <c r="G231" s="32"/>
      <c r="H231" s="32"/>
      <c r="I231" s="32"/>
    </row>
    <row r="232" spans="1:13" ht="30" customHeight="1" thickBot="1" x14ac:dyDescent="0.3">
      <c r="A232" s="29">
        <f>'Dummy Certification'!A232</f>
        <v>57300</v>
      </c>
      <c r="B232" s="209" t="str">
        <f>'Dummy Certification'!B232</f>
        <v>Dummy Certification PU</v>
      </c>
      <c r="C232" s="210" t="str">
        <f>'Dummy Certification'!C232</f>
        <v>Dynamic Bending  Test</v>
      </c>
      <c r="D232" s="212" t="str">
        <f>'Dummy Certification'!D232</f>
        <v>GTR_9_2009,EC_631_2009,GB_24550_2009</v>
      </c>
      <c r="E232" s="213"/>
      <c r="F232" s="32"/>
      <c r="G232" s="32"/>
      <c r="H232" s="32"/>
      <c r="I232" s="32"/>
    </row>
    <row r="233" spans="1:13" ht="30" customHeight="1" thickBot="1" x14ac:dyDescent="0.3">
      <c r="A233" s="29">
        <f>'Dummy Certification'!A233</f>
        <v>57400</v>
      </c>
      <c r="B233" s="209" t="str">
        <f>'Dummy Certification'!B233</f>
        <v>Dummy Certification PJ</v>
      </c>
      <c r="C233" s="210" t="str">
        <f>'Dummy Certification'!C233</f>
        <v>Head Drop Test</v>
      </c>
      <c r="D233" s="212" t="str">
        <f>'Dummy Certification'!D233</f>
        <v>GTR_9_2009,EC_631_2009,GB_24550_2009</v>
      </c>
      <c r="E233" s="213"/>
      <c r="F233" s="32"/>
      <c r="G233" s="32"/>
      <c r="H233" s="32"/>
      <c r="I233" s="32"/>
    </row>
    <row r="234" spans="1:13" ht="30" customHeight="1" thickBot="1" x14ac:dyDescent="0.3">
      <c r="A234" s="29">
        <f>'Dummy Certification'!A234</f>
        <v>57400</v>
      </c>
      <c r="B234" s="209" t="str">
        <f>'Dummy Certification'!B234</f>
        <v>Dummy Certification PS</v>
      </c>
      <c r="C234" s="210" t="str">
        <f>'Dummy Certification'!C234</f>
        <v>Head Drop Test</v>
      </c>
      <c r="D234" s="212" t="str">
        <f>'Dummy Certification'!D234</f>
        <v>GTR_9_2009,EC_631_2009,GB_24550_2009</v>
      </c>
      <c r="E234" s="213"/>
      <c r="F234" s="32"/>
      <c r="G234" s="32"/>
      <c r="H234" s="32"/>
      <c r="I234" s="32"/>
    </row>
    <row r="235" spans="1:13" ht="30" customHeight="1" x14ac:dyDescent="0.25">
      <c r="A235" s="29">
        <f>'Dummy Certification'!A235</f>
        <v>57500</v>
      </c>
      <c r="B235" s="75" t="str">
        <f>'Dummy Certification'!B235</f>
        <v>Dummy Certification PF</v>
      </c>
      <c r="C235" s="76" t="str">
        <f>'Dummy Certification'!C235</f>
        <v>Static Femur Test</v>
      </c>
      <c r="D235" s="101" t="str">
        <f>'Dummy Certification'!D235</f>
        <v>JNCAP_PedestrianLeg_2011</v>
      </c>
      <c r="E235" s="98"/>
      <c r="F235" s="32"/>
      <c r="G235" s="32"/>
      <c r="H235" s="32"/>
      <c r="I235" s="32"/>
    </row>
    <row r="236" spans="1:13" ht="30" customHeight="1" x14ac:dyDescent="0.25">
      <c r="A236" s="29">
        <f>'Dummy Certification'!A236</f>
        <v>57500</v>
      </c>
      <c r="B236" s="78" t="str">
        <f>'Dummy Certification'!B236</f>
        <v>Dummy Certification PF</v>
      </c>
      <c r="C236" s="36" t="str">
        <f>'Dummy Certification'!C236</f>
        <v>Static Tibia Test</v>
      </c>
      <c r="D236" s="91" t="str">
        <f>'Dummy Certification'!D236</f>
        <v>JNCAP_PedestrianLeg_2011</v>
      </c>
      <c r="E236" s="99"/>
      <c r="F236" s="32"/>
      <c r="G236" s="32"/>
      <c r="H236" s="32"/>
      <c r="I236" s="32"/>
    </row>
    <row r="237" spans="1:13" ht="30" customHeight="1" x14ac:dyDescent="0.25">
      <c r="A237" s="29">
        <f>'Dummy Certification'!A237</f>
        <v>57500</v>
      </c>
      <c r="B237" s="78" t="str">
        <f>'Dummy Certification'!B237</f>
        <v>Dummy Certification PF</v>
      </c>
      <c r="C237" s="36" t="str">
        <f>'Dummy Certification'!C237</f>
        <v>Static Knee Joint Test</v>
      </c>
      <c r="D237" s="91" t="str">
        <f>'Dummy Certification'!D237</f>
        <v>JNCAP_PedestrianLeg_2011</v>
      </c>
      <c r="E237" s="99"/>
      <c r="F237" s="32"/>
      <c r="G237" s="32"/>
      <c r="H237" s="32"/>
      <c r="I237" s="32"/>
    </row>
    <row r="238" spans="1:13" ht="30" customHeight="1" x14ac:dyDescent="0.25">
      <c r="A238" s="29">
        <f>'Dummy Certification'!A238</f>
        <v>57500</v>
      </c>
      <c r="B238" s="78" t="str">
        <f>'Dummy Certification'!B238</f>
        <v>Dummy Certification PF</v>
      </c>
      <c r="C238" s="36" t="str">
        <f>'Dummy Certification'!C238</f>
        <v>Dynamic Pendulum Test</v>
      </c>
      <c r="D238" s="91" t="str">
        <f>'Dummy Certification'!D238</f>
        <v>JNCAP_PedestrianLeg_2011</v>
      </c>
      <c r="E238" s="99"/>
      <c r="F238" s="32"/>
      <c r="G238" s="32"/>
      <c r="H238" s="32"/>
      <c r="I238" s="32"/>
    </row>
    <row r="239" spans="1:13" ht="30" customHeight="1" thickBot="1" x14ac:dyDescent="0.3">
      <c r="A239" s="29">
        <f>'Dummy Certification'!A239</f>
        <v>57500</v>
      </c>
      <c r="B239" s="201" t="str">
        <f>'Dummy Certification'!B239</f>
        <v>Dummy Certification PF</v>
      </c>
      <c r="C239" s="202" t="str">
        <f>'Dummy Certification'!C239</f>
        <v>Inverse Dynamic Test</v>
      </c>
      <c r="D239" s="206" t="str">
        <f>'Dummy Certification'!D239</f>
        <v>JNCAP_PedestrianLeg_2011</v>
      </c>
      <c r="E239" s="103"/>
      <c r="F239" s="32"/>
      <c r="G239" s="32"/>
      <c r="H239" s="32"/>
      <c r="I239" s="32"/>
    </row>
    <row r="240" spans="1:13" s="187" customFormat="1" ht="30" customHeight="1" x14ac:dyDescent="0.25">
      <c r="A240" s="29"/>
      <c r="B240" s="75" t="str">
        <f>'Dummy Certification'!B240</f>
        <v>Dummy Certification TH</v>
      </c>
      <c r="C240" s="76" t="str">
        <f>'Dummy Certification'!C240</f>
        <v>Head Impact Test</v>
      </c>
      <c r="D240" s="101" t="str">
        <f>'Dummy Certification'!D240</f>
        <v>Manual_TH_2015</v>
      </c>
      <c r="E240" s="98"/>
      <c r="F240" s="32"/>
      <c r="G240" s="32"/>
      <c r="H240" s="32"/>
      <c r="I240" s="32"/>
      <c r="M240" s="188"/>
    </row>
    <row r="241" spans="1:13" s="187" customFormat="1" ht="30" customHeight="1" x14ac:dyDescent="0.25">
      <c r="A241" s="29"/>
      <c r="B241" s="78" t="str">
        <f>'Dummy Certification'!B241</f>
        <v>Dummy Certification TH</v>
      </c>
      <c r="C241" s="36" t="str">
        <f>'Dummy Certification'!C241</f>
        <v>Head Drop Test Frontal</v>
      </c>
      <c r="D241" s="91" t="str">
        <f>'Dummy Certification'!D241</f>
        <v>Manual_TH_2015</v>
      </c>
      <c r="E241" s="99"/>
      <c r="F241" s="32"/>
      <c r="G241" s="32"/>
      <c r="H241" s="32"/>
      <c r="I241" s="32"/>
      <c r="M241" s="188"/>
    </row>
    <row r="242" spans="1:13" s="187" customFormat="1" ht="30" customHeight="1" x14ac:dyDescent="0.25">
      <c r="A242" s="29"/>
      <c r="B242" s="78" t="str">
        <f>'Dummy Certification'!B242</f>
        <v>Dummy Certification TH</v>
      </c>
      <c r="C242" s="36" t="str">
        <f>'Dummy Certification'!C242</f>
        <v>Neck Flexion</v>
      </c>
      <c r="D242" s="91" t="str">
        <f>'Dummy Certification'!D242</f>
        <v>Part572_E,Manual_TH_2015</v>
      </c>
      <c r="E242" s="99"/>
      <c r="F242" s="32"/>
      <c r="G242" s="32"/>
      <c r="H242" s="32"/>
      <c r="I242" s="32"/>
      <c r="M242" s="188"/>
    </row>
    <row r="243" spans="1:13" s="187" customFormat="1" ht="30" customHeight="1" x14ac:dyDescent="0.25">
      <c r="A243" s="29"/>
      <c r="B243" s="78" t="str">
        <f>'Dummy Certification'!B243</f>
        <v>Dummy Certification TH</v>
      </c>
      <c r="C243" s="36" t="str">
        <f>'Dummy Certification'!C243</f>
        <v>Neck Extension</v>
      </c>
      <c r="D243" s="91" t="str">
        <f>'Dummy Certification'!D243</f>
        <v>Part572_E,Manual_TH_2015</v>
      </c>
      <c r="E243" s="99"/>
      <c r="F243" s="32"/>
      <c r="G243" s="32"/>
      <c r="H243" s="32"/>
      <c r="I243" s="32"/>
      <c r="M243" s="188"/>
    </row>
    <row r="244" spans="1:13" s="187" customFormat="1" ht="30" customHeight="1" x14ac:dyDescent="0.25">
      <c r="A244" s="29"/>
      <c r="B244" s="78" t="str">
        <f>'Dummy Certification'!B244</f>
        <v>Dummy Certification TH</v>
      </c>
      <c r="C244" s="36" t="str">
        <f>'Dummy Certification'!C244</f>
        <v>Neck Flexion Left</v>
      </c>
      <c r="D244" s="91" t="str">
        <f>'Dummy Certification'!D244</f>
        <v>Manual_TH_2015</v>
      </c>
      <c r="E244" s="99"/>
      <c r="F244" s="32"/>
      <c r="G244" s="32"/>
      <c r="H244" s="32"/>
      <c r="I244" s="32"/>
      <c r="M244" s="188"/>
    </row>
    <row r="245" spans="1:13" s="187" customFormat="1" ht="30" customHeight="1" x14ac:dyDescent="0.25">
      <c r="A245" s="29"/>
      <c r="B245" s="78" t="str">
        <f>'Dummy Certification'!B245</f>
        <v>Dummy Certification TH</v>
      </c>
      <c r="C245" s="36" t="str">
        <f>'Dummy Certification'!C245</f>
        <v>Neck Flexion Right</v>
      </c>
      <c r="D245" s="91" t="str">
        <f>'Dummy Certification'!D245</f>
        <v>Manual_TH_2015</v>
      </c>
      <c r="E245" s="99"/>
      <c r="F245" s="32"/>
      <c r="G245" s="32"/>
      <c r="H245" s="32"/>
      <c r="I245" s="32"/>
      <c r="M245" s="188"/>
    </row>
    <row r="246" spans="1:13" s="187" customFormat="1" ht="30" customHeight="1" x14ac:dyDescent="0.25">
      <c r="A246" s="29"/>
      <c r="B246" s="78" t="str">
        <f>'Dummy Certification'!B246</f>
        <v>Dummy Certification TH</v>
      </c>
      <c r="C246" s="36" t="str">
        <f>'Dummy Certification'!C246</f>
        <v>Neck Occipital Condyle Joint Test</v>
      </c>
      <c r="D246" s="91" t="str">
        <f>'Dummy Certification'!D246</f>
        <v>Manual_TH_2015</v>
      </c>
      <c r="E246" s="99"/>
      <c r="F246" s="32"/>
      <c r="G246" s="32"/>
      <c r="H246" s="32"/>
      <c r="I246" s="32"/>
      <c r="M246" s="188"/>
    </row>
    <row r="247" spans="1:13" s="187" customFormat="1" ht="30" customHeight="1" x14ac:dyDescent="0.25">
      <c r="A247" s="29"/>
      <c r="B247" s="78" t="str">
        <f>'Dummy Certification'!B247</f>
        <v>Dummy Certification TH</v>
      </c>
      <c r="C247" s="36" t="str">
        <f>'Dummy Certification'!C247</f>
        <v>Upper Ribcage Central Impact</v>
      </c>
      <c r="D247" s="91" t="str">
        <f>'Dummy Certification'!D247</f>
        <v>Manual_TH_2015</v>
      </c>
      <c r="E247" s="99"/>
      <c r="F247" s="32"/>
      <c r="G247" s="32"/>
      <c r="H247" s="32"/>
      <c r="I247" s="32"/>
      <c r="M247" s="188"/>
    </row>
    <row r="248" spans="1:13" s="187" customFormat="1" ht="30" customHeight="1" x14ac:dyDescent="0.25">
      <c r="A248" s="29"/>
      <c r="B248" s="78" t="str">
        <f>'Dummy Certification'!B248</f>
        <v>Dummy Certification TH</v>
      </c>
      <c r="C248" s="36" t="str">
        <f>'Dummy Certification'!C248</f>
        <v>Lower Ribcage Oblique Impact</v>
      </c>
      <c r="D248" s="91" t="str">
        <f>'Dummy Certification'!D248</f>
        <v>Manual_TH_2015</v>
      </c>
      <c r="E248" s="99"/>
      <c r="F248" s="32"/>
      <c r="G248" s="32"/>
      <c r="H248" s="32"/>
      <c r="I248" s="32"/>
      <c r="M248" s="188"/>
    </row>
    <row r="249" spans="1:13" s="187" customFormat="1" ht="30" customHeight="1" x14ac:dyDescent="0.25">
      <c r="A249" s="29"/>
      <c r="B249" s="78" t="str">
        <f>'Dummy Certification'!B249</f>
        <v>Dummy Certification TH</v>
      </c>
      <c r="C249" s="36" t="str">
        <f>'Dummy Certification'!C249</f>
        <v>Upper Abdomen Dynamic Impact</v>
      </c>
      <c r="D249" s="91" t="str">
        <f>'Dummy Certification'!D249</f>
        <v>Manual_TH_2015</v>
      </c>
      <c r="E249" s="99"/>
      <c r="F249" s="32"/>
      <c r="G249" s="32"/>
      <c r="H249" s="32"/>
      <c r="I249" s="32"/>
      <c r="M249" s="188"/>
    </row>
    <row r="250" spans="1:13" s="187" customFormat="1" ht="30" customHeight="1" x14ac:dyDescent="0.25">
      <c r="A250" s="29"/>
      <c r="B250" s="78" t="str">
        <f>'Dummy Certification'!B250</f>
        <v>Dummy Certification TH</v>
      </c>
      <c r="C250" s="36" t="str">
        <f>'Dummy Certification'!C250</f>
        <v>Lower Abdomen Dynamic Impact</v>
      </c>
      <c r="D250" s="91" t="str">
        <f>'Dummy Certification'!D250</f>
        <v>Manual_TH_2015</v>
      </c>
      <c r="E250" s="99"/>
      <c r="F250" s="32"/>
      <c r="G250" s="32"/>
      <c r="H250" s="32"/>
      <c r="I250" s="32"/>
      <c r="M250" s="188"/>
    </row>
    <row r="251" spans="1:13" s="187" customFormat="1" ht="30" customHeight="1" x14ac:dyDescent="0.25">
      <c r="A251" s="29"/>
      <c r="B251" s="78" t="str">
        <f>'Dummy Certification'!B251</f>
        <v>Dummy Certification TH</v>
      </c>
      <c r="C251" s="36" t="str">
        <f>'Dummy Certification'!C251</f>
        <v>Knee Impact Left</v>
      </c>
      <c r="D251" s="91" t="str">
        <f>'Dummy Certification'!D251</f>
        <v>Manual_TH_2015</v>
      </c>
      <c r="E251" s="99"/>
      <c r="F251" s="32"/>
      <c r="G251" s="32"/>
      <c r="H251" s="32"/>
      <c r="I251" s="32"/>
      <c r="M251" s="188"/>
    </row>
    <row r="252" spans="1:13" s="187" customFormat="1" ht="30" customHeight="1" x14ac:dyDescent="0.25">
      <c r="A252" s="29"/>
      <c r="B252" s="78" t="str">
        <f>'Dummy Certification'!B252</f>
        <v>Dummy Certification TH</v>
      </c>
      <c r="C252" s="36" t="str">
        <f>'Dummy Certification'!C252</f>
        <v>Knee Impact Right</v>
      </c>
      <c r="D252" s="91" t="str">
        <f>'Dummy Certification'!D252</f>
        <v>Manual_TH_2015</v>
      </c>
      <c r="E252" s="99"/>
      <c r="F252" s="32"/>
      <c r="G252" s="32"/>
      <c r="H252" s="32"/>
      <c r="I252" s="32"/>
      <c r="M252" s="188"/>
    </row>
    <row r="253" spans="1:13" s="187" customFormat="1" ht="30" customHeight="1" x14ac:dyDescent="0.25">
      <c r="A253" s="29"/>
      <c r="B253" s="78" t="str">
        <f>'Dummy Certification'!B253</f>
        <v>Dummy Certification TH</v>
      </c>
      <c r="C253" s="36" t="str">
        <f>'Dummy Certification'!C253</f>
        <v>Face Rigid Bar Impact</v>
      </c>
      <c r="D253" s="91" t="str">
        <f>'Dummy Certification'!D253</f>
        <v>Manual_TH_2015</v>
      </c>
      <c r="E253" s="99"/>
      <c r="F253" s="32"/>
      <c r="G253" s="32"/>
      <c r="H253" s="32"/>
      <c r="I253" s="32"/>
      <c r="M253" s="188"/>
    </row>
    <row r="254" spans="1:13" s="187" customFormat="1" ht="30" customHeight="1" x14ac:dyDescent="0.25">
      <c r="A254" s="29"/>
      <c r="B254" s="78" t="str">
        <f>'Dummy Certification'!B254</f>
        <v>Dummy Certification TH</v>
      </c>
      <c r="C254" s="36" t="str">
        <f>'Dummy Certification'!C254</f>
        <v>Face Rigid Disk Impact</v>
      </c>
      <c r="D254" s="91" t="str">
        <f>'Dummy Certification'!D254</f>
        <v>Manual_TH_2015</v>
      </c>
      <c r="E254" s="99"/>
      <c r="F254" s="32"/>
      <c r="G254" s="32"/>
      <c r="H254" s="32"/>
      <c r="I254" s="32"/>
      <c r="M254" s="188"/>
    </row>
    <row r="255" spans="1:13" s="187" customFormat="1" ht="30" customHeight="1" x14ac:dyDescent="0.25">
      <c r="A255" s="29"/>
      <c r="B255" s="78" t="str">
        <f>'Dummy Certification'!B255</f>
        <v>Dummy Certification TH</v>
      </c>
      <c r="C255" s="36" t="str">
        <f>'Dummy Certification'!C255</f>
        <v>Ankle Motion Left</v>
      </c>
      <c r="D255" s="91" t="str">
        <f>'Dummy Certification'!D255</f>
        <v>Manual_TH_2015</v>
      </c>
      <c r="E255" s="99"/>
      <c r="F255" s="32"/>
      <c r="G255" s="32"/>
      <c r="H255" s="32"/>
      <c r="I255" s="32"/>
      <c r="M255" s="188"/>
    </row>
    <row r="256" spans="1:13" s="187" customFormat="1" ht="30" customHeight="1" x14ac:dyDescent="0.25">
      <c r="A256" s="29"/>
      <c r="B256" s="78" t="str">
        <f>'Dummy Certification'!B256</f>
        <v>Dummy Certification TH</v>
      </c>
      <c r="C256" s="36" t="str">
        <f>'Dummy Certification'!C256</f>
        <v>Ankle Motion Right</v>
      </c>
      <c r="D256" s="91" t="str">
        <f>'Dummy Certification'!D256</f>
        <v>Manual_TH_2015</v>
      </c>
      <c r="E256" s="99"/>
      <c r="F256" s="32"/>
      <c r="G256" s="32"/>
      <c r="H256" s="32"/>
      <c r="I256" s="32"/>
      <c r="M256" s="188"/>
    </row>
    <row r="257" spans="1:13" s="187" customFormat="1" ht="30" customHeight="1" x14ac:dyDescent="0.25">
      <c r="A257" s="29"/>
      <c r="B257" s="78" t="str">
        <f>'Dummy Certification'!B257</f>
        <v>Dummy Certification TH</v>
      </c>
      <c r="C257" s="36" t="str">
        <f>'Dummy Certification'!C257</f>
        <v>Ball Impact Left Foot</v>
      </c>
      <c r="D257" s="91" t="str">
        <f>'Dummy Certification'!D257</f>
        <v>Manual_TH_2015</v>
      </c>
      <c r="E257" s="99"/>
      <c r="F257" s="32"/>
      <c r="G257" s="32"/>
      <c r="H257" s="32"/>
      <c r="I257" s="32"/>
      <c r="M257" s="188"/>
    </row>
    <row r="258" spans="1:13" s="187" customFormat="1" ht="30" customHeight="1" x14ac:dyDescent="0.25">
      <c r="A258" s="29"/>
      <c r="B258" s="78" t="str">
        <f>'Dummy Certification'!B258</f>
        <v>Dummy Certification TH</v>
      </c>
      <c r="C258" s="36" t="str">
        <f>'Dummy Certification'!C258</f>
        <v>Ball Impact Right Foot</v>
      </c>
      <c r="D258" s="91" t="str">
        <f>'Dummy Certification'!D258</f>
        <v>Manual_TH_2015</v>
      </c>
      <c r="E258" s="99"/>
      <c r="F258" s="32"/>
      <c r="G258" s="32"/>
      <c r="H258" s="32"/>
      <c r="I258" s="32"/>
      <c r="M258" s="188"/>
    </row>
    <row r="259" spans="1:13" s="187" customFormat="1" ht="30" customHeight="1" x14ac:dyDescent="0.25">
      <c r="A259" s="29"/>
      <c r="B259" s="78" t="str">
        <f>'Dummy Certification'!B259</f>
        <v>Dummy Certification TH</v>
      </c>
      <c r="C259" s="36" t="str">
        <f>'Dummy Certification'!C259</f>
        <v>Heel Impact Left Foot</v>
      </c>
      <c r="D259" s="91" t="str">
        <f>'Dummy Certification'!D259</f>
        <v>Manual_TH_2015</v>
      </c>
      <c r="E259" s="99"/>
      <c r="F259" s="32"/>
      <c r="G259" s="32"/>
      <c r="H259" s="32"/>
      <c r="I259" s="32"/>
      <c r="M259" s="188"/>
    </row>
    <row r="260" spans="1:13" s="187" customFormat="1" ht="30" customHeight="1" thickBot="1" x14ac:dyDescent="0.3">
      <c r="A260" s="29"/>
      <c r="B260" s="80" t="str">
        <f>'Dummy Certification'!B260</f>
        <v>Dummy Certification TH</v>
      </c>
      <c r="C260" s="81" t="str">
        <f>'Dummy Certification'!C260</f>
        <v>Heel Impact Right Foot</v>
      </c>
      <c r="D260" s="102" t="str">
        <f>'Dummy Certification'!D260</f>
        <v>Manual_TH_2015</v>
      </c>
      <c r="E260" s="100"/>
      <c r="F260" s="32"/>
      <c r="G260" s="32"/>
      <c r="H260" s="32"/>
      <c r="I260" s="32"/>
      <c r="M260" s="188"/>
    </row>
  </sheetData>
  <autoFilter ref="B2:K239">
    <filterColumn colId="4" showButton="0"/>
    <filterColumn colId="5" showButton="0"/>
    <filterColumn colId="6" showButton="0"/>
    <filterColumn colId="7" showButton="0"/>
    <filterColumn colId="8" showButton="0"/>
  </autoFilter>
  <mergeCells count="1">
    <mergeCell ref="F2:K2"/>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Dummy Certification</vt:lpstr>
      <vt:lpstr>SubTypes</vt:lpstr>
      <vt:lpstr>Channels under Construction</vt:lpstr>
      <vt:lpstr>'Dummy Certification'!Druckbereich</vt:lpstr>
      <vt:lpstr>'Dummy Certification'!Drucktitel</vt:lpstr>
    </vt:vector>
  </TitlesOfParts>
  <Company>VOLKSWAGEN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Derpmann-Hagenstroem, Peter (EKSE/3)</dc:creator>
  <cp:lastModifiedBy>Derpmann-Hagenstroem, Peter (EKSE/3)</cp:lastModifiedBy>
  <dcterms:created xsi:type="dcterms:W3CDTF">2015-07-06T07:57:02Z</dcterms:created>
  <dcterms:modified xsi:type="dcterms:W3CDTF">2015-10-13T12:40:55Z</dcterms:modified>
</cp:coreProperties>
</file>