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600" yWindow="225" windowWidth="26115" windowHeight="12150" activeTab="2"/>
  </bookViews>
  <sheets>
    <sheet name="Dummy Certification" sheetId="1" r:id="rId1"/>
    <sheet name="SubTypes" sheetId="3" r:id="rId2"/>
    <sheet name="Channels under Construction" sheetId="2" r:id="rId3"/>
  </sheets>
  <definedNames>
    <definedName name="_xlnm._FilterDatabase" localSheetId="2" hidden="1">'Channels under Construction'!$B$2:$K$239</definedName>
    <definedName name="_xlnm._FilterDatabase" localSheetId="0" hidden="1">'Dummy Certification'!$A$2:$J$261</definedName>
    <definedName name="Datenschnitt_Type_of_test">#N/A</definedName>
    <definedName name="_xlnm.Print_Area" localSheetId="0">'Dummy Certification'!$B$2:$D$239</definedName>
    <definedName name="_xlnm.Print_Titles" localSheetId="0">'Dummy Certification'!$2:$2</definedName>
    <definedName name="VListe">#REF!</definedName>
  </definedNames>
  <calcPr calcId="145621"/>
  <pivotCaches>
    <pivotCache cacheId="0" r:id="rId4"/>
  </pivotCaches>
  <extLst>
    <ext xmlns:x14="http://schemas.microsoft.com/office/spreadsheetml/2009/9/main" uri="{876F7934-8845-4945-9796-88D515C7AA90}">
      <x14:pivotCaches>
        <pivotCache cacheId="1" r:id="rId5"/>
      </x14:pivotCaches>
    </ex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B240" i="2" l="1"/>
  <c r="C240" i="2"/>
  <c r="B241" i="2"/>
  <c r="C241" i="2"/>
  <c r="B242" i="2"/>
  <c r="C242" i="2"/>
  <c r="B243" i="2"/>
  <c r="C243" i="2"/>
  <c r="D243" i="2"/>
  <c r="B244" i="2"/>
  <c r="C244" i="2"/>
  <c r="D244" i="2"/>
  <c r="B245" i="2"/>
  <c r="C245" i="2"/>
  <c r="B246" i="2"/>
  <c r="C246" i="2"/>
  <c r="B247" i="2"/>
  <c r="C247" i="2"/>
  <c r="D247" i="2"/>
  <c r="B248" i="2"/>
  <c r="C248" i="2"/>
  <c r="B249" i="2"/>
  <c r="C249" i="2"/>
  <c r="D249" i="2"/>
  <c r="B250" i="2"/>
  <c r="C250" i="2"/>
  <c r="B251" i="2"/>
  <c r="C251" i="2"/>
  <c r="D251" i="2"/>
  <c r="B252" i="2"/>
  <c r="C252" i="2"/>
  <c r="D252" i="2"/>
  <c r="B253" i="2"/>
  <c r="C253" i="2"/>
  <c r="B254" i="2"/>
  <c r="C254" i="2"/>
  <c r="B255" i="2"/>
  <c r="C255" i="2"/>
  <c r="D255" i="2"/>
  <c r="B256" i="2"/>
  <c r="C256" i="2"/>
  <c r="B257" i="2"/>
  <c r="C257" i="2"/>
  <c r="B258" i="2"/>
  <c r="C258" i="2"/>
  <c r="B259" i="2"/>
  <c r="C259" i="2"/>
  <c r="D259" i="2"/>
  <c r="B260" i="2"/>
  <c r="C260" i="2"/>
  <c r="D260" i="2"/>
  <c r="B225" i="2"/>
  <c r="C225" i="2"/>
  <c r="B226" i="2"/>
  <c r="C226" i="2"/>
  <c r="B227" i="2"/>
  <c r="C227" i="2"/>
  <c r="B192" i="2"/>
  <c r="C192" i="2"/>
  <c r="B193" i="2"/>
  <c r="C193" i="2"/>
  <c r="B194" i="2"/>
  <c r="C194" i="2"/>
  <c r="B168" i="2"/>
  <c r="C168" i="2"/>
  <c r="B169" i="2"/>
  <c r="C169" i="2"/>
  <c r="B170" i="2"/>
  <c r="C170" i="2"/>
  <c r="B171" i="2"/>
  <c r="C171" i="2"/>
  <c r="B172" i="2"/>
  <c r="C172" i="2"/>
  <c r="B173" i="2"/>
  <c r="C173" i="2"/>
  <c r="B174" i="2"/>
  <c r="C174" i="2"/>
  <c r="B175" i="2"/>
  <c r="C175" i="2"/>
  <c r="B176" i="2"/>
  <c r="C176" i="2"/>
  <c r="B177" i="2"/>
  <c r="C177" i="2"/>
  <c r="B163" i="2"/>
  <c r="C163" i="2"/>
  <c r="B164" i="2"/>
  <c r="C164" i="2"/>
  <c r="B136" i="2"/>
  <c r="C136" i="2"/>
  <c r="D136" i="2"/>
  <c r="B137" i="2"/>
  <c r="C137" i="2"/>
  <c r="B138" i="2"/>
  <c r="C138" i="2"/>
  <c r="B139" i="2"/>
  <c r="C139" i="2"/>
  <c r="B140" i="2"/>
  <c r="C140" i="2"/>
  <c r="B141" i="2"/>
  <c r="C141" i="2"/>
  <c r="B142" i="2"/>
  <c r="C142" i="2"/>
  <c r="B143" i="2"/>
  <c r="C143" i="2"/>
  <c r="B144" i="2"/>
  <c r="C144" i="2"/>
  <c r="B145" i="2"/>
  <c r="C145" i="2"/>
  <c r="B146" i="2"/>
  <c r="C146" i="2"/>
  <c r="B147" i="2"/>
  <c r="C147" i="2"/>
  <c r="B148" i="2"/>
  <c r="C148" i="2"/>
  <c r="B149" i="2"/>
  <c r="C149" i="2"/>
  <c r="B150" i="2"/>
  <c r="C150" i="2"/>
  <c r="B151" i="2"/>
  <c r="C151" i="2"/>
  <c r="B152" i="2"/>
  <c r="C152" i="2"/>
  <c r="B153" i="2"/>
  <c r="C153" i="2"/>
  <c r="B154" i="2"/>
  <c r="C154" i="2"/>
  <c r="B155" i="2"/>
  <c r="C155" i="2"/>
  <c r="B156" i="2"/>
  <c r="C156" i="2"/>
  <c r="B157" i="2"/>
  <c r="C157" i="2"/>
  <c r="B158" i="2"/>
  <c r="C158" i="2"/>
  <c r="B159" i="2"/>
  <c r="C159" i="2"/>
  <c r="B160" i="2"/>
  <c r="C160" i="2"/>
  <c r="B161" i="2"/>
  <c r="C161" i="2"/>
  <c r="B162" i="2"/>
  <c r="C162" i="2"/>
  <c r="J261" i="1"/>
  <c r="J240" i="1"/>
  <c r="D240" i="1" s="1"/>
  <c r="D240" i="2" s="1"/>
  <c r="J241" i="1"/>
  <c r="J242" i="1"/>
  <c r="J243" i="1"/>
  <c r="D243" i="1" s="1"/>
  <c r="J244" i="1"/>
  <c r="D244" i="1" s="1"/>
  <c r="J245" i="1"/>
  <c r="J246" i="1"/>
  <c r="D246" i="1" s="1"/>
  <c r="D246" i="2" s="1"/>
  <c r="J247" i="1"/>
  <c r="D247" i="1" s="1"/>
  <c r="J248" i="1"/>
  <c r="D248" i="1" s="1"/>
  <c r="D248" i="2" s="1"/>
  <c r="J249" i="1"/>
  <c r="J250" i="1"/>
  <c r="J251" i="1"/>
  <c r="D251" i="1" s="1"/>
  <c r="J252" i="1"/>
  <c r="D252" i="1" s="1"/>
  <c r="J253" i="1"/>
  <c r="J254" i="1"/>
  <c r="D254" i="1" s="1"/>
  <c r="D254" i="2" s="1"/>
  <c r="J255" i="1"/>
  <c r="D255" i="1" s="1"/>
  <c r="J256" i="1"/>
  <c r="D256" i="1" s="1"/>
  <c r="D256" i="2" s="1"/>
  <c r="J257" i="1"/>
  <c r="J258" i="1"/>
  <c r="J259" i="1"/>
  <c r="D259" i="1" s="1"/>
  <c r="J260" i="1"/>
  <c r="D260" i="1" s="1"/>
  <c r="D241" i="1"/>
  <c r="D241" i="2" s="1"/>
  <c r="D242" i="1"/>
  <c r="D242" i="2" s="1"/>
  <c r="D245" i="1"/>
  <c r="D245" i="2" s="1"/>
  <c r="D249" i="1"/>
  <c r="D250" i="1"/>
  <c r="D250" i="2" s="1"/>
  <c r="D253" i="1"/>
  <c r="D253" i="2" s="1"/>
  <c r="D257" i="1"/>
  <c r="D257" i="2" s="1"/>
  <c r="D258" i="1"/>
  <c r="D258" i="2" s="1"/>
  <c r="J168" i="1"/>
  <c r="D168" i="1" s="1"/>
  <c r="D168" i="2" s="1"/>
  <c r="J169" i="1"/>
  <c r="J170" i="1"/>
  <c r="D170" i="1" s="1"/>
  <c r="D170" i="2" s="1"/>
  <c r="J171" i="1"/>
  <c r="D171" i="1" s="1"/>
  <c r="D171" i="2" s="1"/>
  <c r="J172" i="1"/>
  <c r="D172" i="1" s="1"/>
  <c r="D172" i="2" s="1"/>
  <c r="J173" i="1"/>
  <c r="J174" i="1"/>
  <c r="D174" i="1" s="1"/>
  <c r="D174" i="2" s="1"/>
  <c r="J175" i="1"/>
  <c r="D175" i="1" s="1"/>
  <c r="D175" i="2" s="1"/>
  <c r="D169" i="1"/>
  <c r="D169" i="2" s="1"/>
  <c r="D173" i="1"/>
  <c r="D173" i="2" s="1"/>
  <c r="D192" i="1"/>
  <c r="D192" i="2" s="1"/>
  <c r="D193" i="1"/>
  <c r="D193" i="2" s="1"/>
  <c r="D194" i="1"/>
  <c r="D194" i="2" s="1"/>
  <c r="J192" i="1"/>
  <c r="J193" i="1"/>
  <c r="J194" i="1"/>
  <c r="J225" i="1"/>
  <c r="J226" i="1"/>
  <c r="J227" i="1"/>
  <c r="D227" i="1" s="1"/>
  <c r="D227" i="2" s="1"/>
  <c r="D225" i="1"/>
  <c r="D225" i="2" s="1"/>
  <c r="D226" i="1"/>
  <c r="D226" i="2" s="1"/>
  <c r="J136" i="1"/>
  <c r="D136" i="1" s="1"/>
  <c r="J137" i="1"/>
  <c r="D137" i="1" s="1"/>
  <c r="D137" i="2" s="1"/>
  <c r="B224" i="2" l="1"/>
  <c r="C224" i="2"/>
  <c r="B128" i="2"/>
  <c r="C128" i="2"/>
  <c r="B129" i="2"/>
  <c r="C129" i="2"/>
  <c r="B130" i="2"/>
  <c r="C130" i="2"/>
  <c r="B131" i="2"/>
  <c r="C131" i="2"/>
  <c r="B132" i="2"/>
  <c r="C132" i="2"/>
  <c r="B133" i="2"/>
  <c r="C133" i="2"/>
  <c r="B134" i="2"/>
  <c r="C134" i="2"/>
  <c r="B135" i="2"/>
  <c r="C135" i="2"/>
  <c r="B165" i="2"/>
  <c r="C165" i="2"/>
  <c r="B166" i="2"/>
  <c r="C166" i="2"/>
  <c r="B167" i="2"/>
  <c r="C167" i="2"/>
  <c r="B178" i="2"/>
  <c r="C178" i="2"/>
  <c r="B179" i="2"/>
  <c r="C179" i="2"/>
  <c r="B180" i="2"/>
  <c r="C180" i="2"/>
  <c r="B181" i="2"/>
  <c r="C181" i="2"/>
  <c r="B182" i="2"/>
  <c r="C182" i="2"/>
  <c r="B183" i="2"/>
  <c r="C183" i="2"/>
  <c r="B184" i="2"/>
  <c r="C184" i="2"/>
  <c r="B185" i="2"/>
  <c r="C185" i="2"/>
  <c r="B186" i="2"/>
  <c r="C186" i="2"/>
  <c r="B187" i="2"/>
  <c r="C187" i="2"/>
  <c r="B188" i="2"/>
  <c r="C188" i="2"/>
  <c r="B189" i="2"/>
  <c r="C189" i="2"/>
  <c r="B190" i="2"/>
  <c r="C190" i="2"/>
  <c r="B191" i="2"/>
  <c r="C191" i="2"/>
  <c r="B195" i="2"/>
  <c r="C195" i="2"/>
  <c r="B196" i="2"/>
  <c r="C196" i="2"/>
  <c r="B197" i="2"/>
  <c r="C197" i="2"/>
  <c r="B198" i="2"/>
  <c r="C198" i="2"/>
  <c r="B199" i="2"/>
  <c r="C199" i="2"/>
  <c r="B200" i="2"/>
  <c r="C200" i="2"/>
  <c r="B201" i="2"/>
  <c r="C201" i="2"/>
  <c r="B202" i="2"/>
  <c r="C202" i="2"/>
  <c r="B203" i="2"/>
  <c r="C203" i="2"/>
  <c r="B204" i="2"/>
  <c r="C204" i="2"/>
  <c r="B205" i="2"/>
  <c r="C205" i="2"/>
  <c r="B206" i="2"/>
  <c r="C206" i="2"/>
  <c r="B207" i="2"/>
  <c r="C207" i="2"/>
  <c r="B208" i="2"/>
  <c r="C208" i="2"/>
  <c r="B209" i="2"/>
  <c r="C209" i="2"/>
  <c r="B210" i="2"/>
  <c r="C210" i="2"/>
  <c r="B211" i="2"/>
  <c r="C211" i="2"/>
  <c r="B212" i="2"/>
  <c r="C212" i="2"/>
  <c r="B213" i="2"/>
  <c r="C213" i="2"/>
  <c r="B214" i="2"/>
  <c r="C214" i="2"/>
  <c r="B215" i="2"/>
  <c r="C215" i="2"/>
  <c r="B216" i="2"/>
  <c r="C216" i="2"/>
  <c r="B217" i="2"/>
  <c r="C217" i="2"/>
  <c r="B218" i="2"/>
  <c r="C218" i="2"/>
  <c r="B219" i="2"/>
  <c r="C219" i="2"/>
  <c r="B220" i="2"/>
  <c r="C220" i="2"/>
  <c r="B221" i="2"/>
  <c r="C221" i="2"/>
  <c r="B222" i="2"/>
  <c r="C222" i="2"/>
  <c r="B223" i="2"/>
  <c r="C223" i="2"/>
  <c r="B96" i="2"/>
  <c r="J223" i="1"/>
  <c r="D223" i="1" s="1"/>
  <c r="J222" i="1"/>
  <c r="D222" i="1" s="1"/>
  <c r="J215" i="1"/>
  <c r="D215" i="1" s="1"/>
  <c r="D215" i="2" s="1"/>
  <c r="J214" i="1"/>
  <c r="D214" i="1" s="1"/>
  <c r="J224" i="1"/>
  <c r="D224" i="1" s="1"/>
  <c r="J221" i="1"/>
  <c r="D221" i="1" s="1"/>
  <c r="J220" i="1"/>
  <c r="D220" i="1" s="1"/>
  <c r="J219" i="1"/>
  <c r="D219" i="1" s="1"/>
  <c r="J218" i="1"/>
  <c r="D218" i="1" s="1"/>
  <c r="J217" i="1"/>
  <c r="D217" i="1" s="1"/>
  <c r="J216" i="1"/>
  <c r="D216" i="1" s="1"/>
  <c r="J213" i="1"/>
  <c r="D213" i="1" s="1"/>
  <c r="D213" i="2" s="1"/>
  <c r="J212" i="1"/>
  <c r="D212" i="1" s="1"/>
  <c r="J211" i="1"/>
  <c r="D211" i="1" s="1"/>
  <c r="D211" i="2" s="1"/>
  <c r="J210" i="1"/>
  <c r="D210" i="1" s="1"/>
  <c r="J209" i="1"/>
  <c r="D209" i="1" s="1"/>
  <c r="J208" i="1"/>
  <c r="D208" i="1" s="1"/>
  <c r="D208" i="2" s="1"/>
  <c r="J164" i="1"/>
  <c r="D164" i="1" s="1"/>
  <c r="D164" i="2" s="1"/>
  <c r="J163" i="1"/>
  <c r="D163" i="1" s="1"/>
  <c r="D163" i="2" s="1"/>
  <c r="J162" i="1"/>
  <c r="D162" i="1" s="1"/>
  <c r="D162" i="2" s="1"/>
  <c r="J161" i="1"/>
  <c r="D161" i="1" s="1"/>
  <c r="D161" i="2" s="1"/>
  <c r="J160" i="1"/>
  <c r="D160" i="1" s="1"/>
  <c r="D160" i="2" s="1"/>
  <c r="J159" i="1"/>
  <c r="D159" i="1" s="1"/>
  <c r="D159" i="2" s="1"/>
  <c r="J158" i="1"/>
  <c r="D158" i="1" s="1"/>
  <c r="D158" i="2" s="1"/>
  <c r="J157" i="1"/>
  <c r="D157" i="1" s="1"/>
  <c r="D157" i="2" s="1"/>
  <c r="J156" i="1"/>
  <c r="D156" i="1" s="1"/>
  <c r="D156" i="2" s="1"/>
  <c r="J155" i="1"/>
  <c r="D155" i="1" s="1"/>
  <c r="D155" i="2" s="1"/>
  <c r="J154" i="1"/>
  <c r="D154" i="1" s="1"/>
  <c r="D154" i="2" s="1"/>
  <c r="J153" i="1"/>
  <c r="D153" i="1" s="1"/>
  <c r="D153" i="2" s="1"/>
  <c r="J146" i="1"/>
  <c r="D146" i="1" s="1"/>
  <c r="D146" i="2" s="1"/>
  <c r="J145" i="1"/>
  <c r="D145" i="1" s="1"/>
  <c r="D145" i="2" s="1"/>
  <c r="J206" i="1"/>
  <c r="D206" i="1" s="1"/>
  <c r="J185" i="1"/>
  <c r="D185" i="1" s="1"/>
  <c r="J167" i="1"/>
  <c r="D167" i="1" s="1"/>
  <c r="J150" i="1"/>
  <c r="D150" i="1" s="1"/>
  <c r="D150" i="2" s="1"/>
  <c r="J135" i="1"/>
  <c r="D135" i="1" s="1"/>
  <c r="J138" i="1"/>
  <c r="D138" i="1" s="1"/>
  <c r="D138" i="2" s="1"/>
  <c r="J134" i="1"/>
  <c r="D134" i="1" s="1"/>
  <c r="J133" i="1"/>
  <c r="D133" i="1" s="1"/>
  <c r="D133" i="2" s="1"/>
  <c r="J132" i="1"/>
  <c r="D132" i="1" s="1"/>
  <c r="J131" i="1"/>
  <c r="D131" i="1" s="1"/>
  <c r="J130" i="1"/>
  <c r="D130" i="1" s="1"/>
  <c r="J129" i="1"/>
  <c r="D129" i="1" s="1"/>
  <c r="D129" i="2" s="1"/>
  <c r="J128" i="1"/>
  <c r="D128" i="1" s="1"/>
  <c r="D128" i="2" s="1"/>
  <c r="D134" i="2" l="1"/>
  <c r="D131" i="2"/>
  <c r="D130" i="2"/>
  <c r="D135" i="2"/>
  <c r="D132" i="2"/>
  <c r="D221" i="2"/>
  <c r="D219" i="2"/>
  <c r="D220" i="2"/>
  <c r="D216" i="2"/>
  <c r="D218" i="2"/>
  <c r="D210" i="2"/>
  <c r="D167" i="2"/>
  <c r="D223" i="2"/>
  <c r="D212" i="2"/>
  <c r="D185" i="2"/>
  <c r="D224" i="2"/>
  <c r="D217" i="2"/>
  <c r="D209" i="2"/>
  <c r="D222" i="2"/>
  <c r="D214" i="2"/>
  <c r="D206" i="2"/>
  <c r="J152" i="1"/>
  <c r="D152" i="1" s="1"/>
  <c r="D152" i="2" s="1"/>
  <c r="A238" i="2" l="1"/>
  <c r="B238" i="2"/>
  <c r="C238" i="2"/>
  <c r="A239" i="2"/>
  <c r="B239" i="2"/>
  <c r="C239" i="2"/>
  <c r="A4" i="2"/>
  <c r="B4" i="2"/>
  <c r="C4" i="2"/>
  <c r="A5" i="2"/>
  <c r="B5" i="2"/>
  <c r="C5" i="2"/>
  <c r="A6" i="2"/>
  <c r="B6" i="2"/>
  <c r="C6" i="2"/>
  <c r="A7" i="2"/>
  <c r="B7" i="2"/>
  <c r="C7" i="2"/>
  <c r="A8" i="2"/>
  <c r="B8" i="2"/>
  <c r="C8" i="2"/>
  <c r="A9" i="2"/>
  <c r="B9" i="2"/>
  <c r="C9" i="2"/>
  <c r="A10" i="2"/>
  <c r="B10" i="2"/>
  <c r="C10" i="2"/>
  <c r="A11" i="2"/>
  <c r="B11" i="2"/>
  <c r="C11" i="2"/>
  <c r="A12" i="2"/>
  <c r="B12" i="2"/>
  <c r="C12" i="2"/>
  <c r="A13" i="2"/>
  <c r="B13" i="2"/>
  <c r="C13" i="2"/>
  <c r="A14" i="2"/>
  <c r="B14" i="2"/>
  <c r="C14" i="2"/>
  <c r="A15" i="2"/>
  <c r="B15" i="2"/>
  <c r="C15" i="2"/>
  <c r="A16" i="2"/>
  <c r="B16" i="2"/>
  <c r="C16" i="2"/>
  <c r="A17" i="2"/>
  <c r="B17" i="2"/>
  <c r="C17" i="2"/>
  <c r="A18" i="2"/>
  <c r="B18" i="2"/>
  <c r="C18" i="2"/>
  <c r="A19" i="2"/>
  <c r="B19" i="2"/>
  <c r="C19" i="2"/>
  <c r="A20" i="2"/>
  <c r="B20" i="2"/>
  <c r="C20" i="2"/>
  <c r="A21" i="2"/>
  <c r="B21" i="2"/>
  <c r="C21" i="2"/>
  <c r="A22" i="2"/>
  <c r="B22" i="2"/>
  <c r="C22" i="2"/>
  <c r="A23" i="2"/>
  <c r="B23" i="2"/>
  <c r="C23" i="2"/>
  <c r="A24" i="2"/>
  <c r="B24" i="2"/>
  <c r="C24" i="2"/>
  <c r="A25" i="2"/>
  <c r="B25" i="2"/>
  <c r="C25" i="2"/>
  <c r="A26" i="2"/>
  <c r="B26" i="2"/>
  <c r="C26" i="2"/>
  <c r="A27" i="2"/>
  <c r="B27" i="2"/>
  <c r="C27" i="2"/>
  <c r="A28" i="2"/>
  <c r="B28" i="2"/>
  <c r="C28" i="2"/>
  <c r="A29" i="2"/>
  <c r="B29" i="2"/>
  <c r="C29" i="2"/>
  <c r="A30" i="2"/>
  <c r="B30" i="2"/>
  <c r="C30" i="2"/>
  <c r="A31" i="2"/>
  <c r="B31" i="2"/>
  <c r="C31" i="2"/>
  <c r="A32" i="2"/>
  <c r="B32" i="2"/>
  <c r="C32" i="2"/>
  <c r="A33" i="2"/>
  <c r="B33" i="2"/>
  <c r="C33" i="2"/>
  <c r="A34" i="2"/>
  <c r="B34" i="2"/>
  <c r="C34" i="2"/>
  <c r="A35" i="2"/>
  <c r="B35" i="2"/>
  <c r="C35" i="2"/>
  <c r="A36" i="2"/>
  <c r="B36" i="2"/>
  <c r="C36" i="2"/>
  <c r="A37" i="2"/>
  <c r="B37" i="2"/>
  <c r="C37" i="2"/>
  <c r="A38" i="2"/>
  <c r="B38" i="2"/>
  <c r="C38" i="2"/>
  <c r="A39" i="2"/>
  <c r="B39" i="2"/>
  <c r="C39" i="2"/>
  <c r="A40" i="2"/>
  <c r="B40" i="2"/>
  <c r="C40" i="2"/>
  <c r="A41" i="2"/>
  <c r="B41" i="2"/>
  <c r="C41" i="2"/>
  <c r="A42" i="2"/>
  <c r="B42" i="2"/>
  <c r="C42" i="2"/>
  <c r="A43" i="2"/>
  <c r="B43" i="2"/>
  <c r="C43" i="2"/>
  <c r="A44" i="2"/>
  <c r="B44" i="2"/>
  <c r="C44" i="2"/>
  <c r="A45" i="2"/>
  <c r="B45" i="2"/>
  <c r="C45" i="2"/>
  <c r="A46" i="2"/>
  <c r="B46" i="2"/>
  <c r="C46" i="2"/>
  <c r="A47" i="2"/>
  <c r="B47" i="2"/>
  <c r="C47" i="2"/>
  <c r="A48" i="2"/>
  <c r="B48" i="2"/>
  <c r="C48" i="2"/>
  <c r="A49" i="2"/>
  <c r="B49" i="2"/>
  <c r="C49" i="2"/>
  <c r="A50" i="2"/>
  <c r="B50" i="2"/>
  <c r="C50" i="2"/>
  <c r="A51" i="2"/>
  <c r="B51" i="2"/>
  <c r="C51" i="2"/>
  <c r="A52" i="2"/>
  <c r="B52" i="2"/>
  <c r="C52" i="2"/>
  <c r="A53" i="2"/>
  <c r="B53" i="2"/>
  <c r="C53" i="2"/>
  <c r="A54" i="2"/>
  <c r="B54" i="2"/>
  <c r="C54" i="2"/>
  <c r="A55" i="2"/>
  <c r="B55" i="2"/>
  <c r="C55" i="2"/>
  <c r="A56" i="2"/>
  <c r="B56" i="2"/>
  <c r="C56" i="2"/>
  <c r="A57" i="2"/>
  <c r="B57" i="2"/>
  <c r="C57" i="2"/>
  <c r="A58" i="2"/>
  <c r="B58" i="2"/>
  <c r="C58" i="2"/>
  <c r="A59" i="2"/>
  <c r="B59" i="2"/>
  <c r="C59" i="2"/>
  <c r="A60" i="2"/>
  <c r="B60" i="2"/>
  <c r="C60" i="2"/>
  <c r="A61" i="2"/>
  <c r="B61" i="2"/>
  <c r="C61" i="2"/>
  <c r="A62" i="2"/>
  <c r="B62" i="2"/>
  <c r="C62" i="2"/>
  <c r="A63" i="2"/>
  <c r="B63" i="2"/>
  <c r="C63" i="2"/>
  <c r="A64" i="2"/>
  <c r="B64" i="2"/>
  <c r="C64" i="2"/>
  <c r="A65" i="2"/>
  <c r="B65" i="2"/>
  <c r="C65" i="2"/>
  <c r="A66" i="2"/>
  <c r="B66" i="2"/>
  <c r="C66" i="2"/>
  <c r="A67" i="2"/>
  <c r="B67" i="2"/>
  <c r="C67" i="2"/>
  <c r="A68" i="2"/>
  <c r="B68" i="2"/>
  <c r="C68" i="2"/>
  <c r="A69" i="2"/>
  <c r="B69" i="2"/>
  <c r="C69" i="2"/>
  <c r="A70" i="2"/>
  <c r="B70" i="2"/>
  <c r="C70" i="2"/>
  <c r="A71" i="2"/>
  <c r="B71" i="2"/>
  <c r="C71" i="2"/>
  <c r="A72" i="2"/>
  <c r="B72" i="2"/>
  <c r="C72" i="2"/>
  <c r="A73" i="2"/>
  <c r="B73" i="2"/>
  <c r="C73" i="2"/>
  <c r="A74" i="2"/>
  <c r="B74" i="2"/>
  <c r="C74" i="2"/>
  <c r="A75" i="2"/>
  <c r="B75" i="2"/>
  <c r="C75" i="2"/>
  <c r="A76" i="2"/>
  <c r="B76" i="2"/>
  <c r="C76" i="2"/>
  <c r="A77" i="2"/>
  <c r="B77" i="2"/>
  <c r="C77" i="2"/>
  <c r="A78" i="2"/>
  <c r="B78" i="2"/>
  <c r="C78" i="2"/>
  <c r="A79" i="2"/>
  <c r="B79" i="2"/>
  <c r="C79" i="2"/>
  <c r="A80" i="2"/>
  <c r="B80" i="2"/>
  <c r="C80" i="2"/>
  <c r="A81" i="2"/>
  <c r="B81" i="2"/>
  <c r="C81" i="2"/>
  <c r="A82" i="2"/>
  <c r="B82" i="2"/>
  <c r="C82" i="2"/>
  <c r="A83" i="2"/>
  <c r="B83" i="2"/>
  <c r="C83" i="2"/>
  <c r="A84" i="2"/>
  <c r="B84" i="2"/>
  <c r="C84" i="2"/>
  <c r="A85" i="2"/>
  <c r="B85" i="2"/>
  <c r="C85" i="2"/>
  <c r="A86" i="2"/>
  <c r="B86" i="2"/>
  <c r="C86" i="2"/>
  <c r="A87" i="2"/>
  <c r="B87" i="2"/>
  <c r="C87" i="2"/>
  <c r="A88" i="2"/>
  <c r="B88" i="2"/>
  <c r="C88" i="2"/>
  <c r="A89" i="2"/>
  <c r="B89" i="2"/>
  <c r="C89" i="2"/>
  <c r="A90" i="2"/>
  <c r="B90" i="2"/>
  <c r="C90" i="2"/>
  <c r="A91" i="2"/>
  <c r="B91" i="2"/>
  <c r="C91" i="2"/>
  <c r="A92" i="2"/>
  <c r="B92" i="2"/>
  <c r="C92" i="2"/>
  <c r="A93" i="2"/>
  <c r="B93" i="2"/>
  <c r="C93" i="2"/>
  <c r="A94" i="2"/>
  <c r="B94" i="2"/>
  <c r="C94" i="2"/>
  <c r="A95" i="2"/>
  <c r="B95" i="2"/>
  <c r="C95" i="2"/>
  <c r="A96" i="2"/>
  <c r="C96" i="2"/>
  <c r="A97" i="2"/>
  <c r="B97" i="2"/>
  <c r="C97" i="2"/>
  <c r="A98" i="2"/>
  <c r="B98" i="2"/>
  <c r="C98" i="2"/>
  <c r="A99" i="2"/>
  <c r="B99" i="2"/>
  <c r="C99" i="2"/>
  <c r="A100" i="2"/>
  <c r="B100" i="2"/>
  <c r="C100" i="2"/>
  <c r="A101" i="2"/>
  <c r="B101" i="2"/>
  <c r="C101" i="2"/>
  <c r="A102" i="2"/>
  <c r="B102" i="2"/>
  <c r="C102" i="2"/>
  <c r="A103" i="2"/>
  <c r="B103" i="2"/>
  <c r="C103" i="2"/>
  <c r="A104" i="2"/>
  <c r="B104" i="2"/>
  <c r="C104" i="2"/>
  <c r="A105" i="2"/>
  <c r="B105" i="2"/>
  <c r="C105" i="2"/>
  <c r="A106" i="2"/>
  <c r="B106" i="2"/>
  <c r="C106" i="2"/>
  <c r="A107" i="2"/>
  <c r="B107" i="2"/>
  <c r="C107" i="2"/>
  <c r="A108" i="2"/>
  <c r="B108" i="2"/>
  <c r="C108" i="2"/>
  <c r="A109" i="2"/>
  <c r="B109" i="2"/>
  <c r="C109" i="2"/>
  <c r="A110" i="2"/>
  <c r="B110" i="2"/>
  <c r="C110" i="2"/>
  <c r="A111" i="2"/>
  <c r="B111" i="2"/>
  <c r="C111" i="2"/>
  <c r="A112" i="2"/>
  <c r="B112" i="2"/>
  <c r="C112" i="2"/>
  <c r="A113" i="2"/>
  <c r="B113" i="2"/>
  <c r="C113" i="2"/>
  <c r="A114" i="2"/>
  <c r="B114" i="2"/>
  <c r="C114" i="2"/>
  <c r="A115" i="2"/>
  <c r="B115" i="2"/>
  <c r="C115" i="2"/>
  <c r="A116" i="2"/>
  <c r="B116" i="2"/>
  <c r="C116" i="2"/>
  <c r="A117" i="2"/>
  <c r="B117" i="2"/>
  <c r="C117" i="2"/>
  <c r="A118" i="2"/>
  <c r="B118" i="2"/>
  <c r="C118" i="2"/>
  <c r="A119" i="2"/>
  <c r="B119" i="2"/>
  <c r="C119" i="2"/>
  <c r="A120" i="2"/>
  <c r="B120" i="2"/>
  <c r="C120" i="2"/>
  <c r="A121" i="2"/>
  <c r="B121" i="2"/>
  <c r="C121" i="2"/>
  <c r="A122" i="2"/>
  <c r="B122" i="2"/>
  <c r="C122" i="2"/>
  <c r="A123" i="2"/>
  <c r="B123" i="2"/>
  <c r="C123" i="2"/>
  <c r="A124" i="2"/>
  <c r="B124" i="2"/>
  <c r="C124" i="2"/>
  <c r="A125" i="2"/>
  <c r="B125" i="2"/>
  <c r="C125" i="2"/>
  <c r="A126" i="2"/>
  <c r="B126" i="2"/>
  <c r="C126" i="2"/>
  <c r="A127" i="2"/>
  <c r="B127" i="2"/>
  <c r="C127" i="2"/>
  <c r="A128" i="2"/>
  <c r="A129" i="2"/>
  <c r="A130" i="2"/>
  <c r="A131" i="2"/>
  <c r="A132" i="2"/>
  <c r="A133" i="2"/>
  <c r="A134" i="2"/>
  <c r="A135" i="2"/>
  <c r="A136" i="2"/>
  <c r="A137" i="2"/>
  <c r="A143" i="2"/>
  <c r="A144" i="2"/>
  <c r="A145" i="2"/>
  <c r="A146" i="2"/>
  <c r="A147" i="2"/>
  <c r="A148" i="2"/>
  <c r="A149" i="2"/>
  <c r="A150" i="2"/>
  <c r="A151" i="2"/>
  <c r="A152" i="2"/>
  <c r="A153" i="2"/>
  <c r="A154" i="2"/>
  <c r="A155" i="2"/>
  <c r="A156" i="2"/>
  <c r="A157" i="2"/>
  <c r="A158" i="2"/>
  <c r="A159" i="2"/>
  <c r="A160" i="2"/>
  <c r="A161" i="2"/>
  <c r="A162" i="2"/>
  <c r="A165" i="2"/>
  <c r="A166" i="2"/>
  <c r="A167" i="2"/>
  <c r="A168" i="2"/>
  <c r="A169" i="2"/>
  <c r="A178" i="2"/>
  <c r="A179" i="2"/>
  <c r="A180" i="2"/>
  <c r="A181" i="2"/>
  <c r="A182" i="2"/>
  <c r="A183" i="2"/>
  <c r="A184" i="2"/>
  <c r="A185" i="2"/>
  <c r="A186" i="2"/>
  <c r="A187" i="2"/>
  <c r="A188" i="2"/>
  <c r="A189" i="2"/>
  <c r="A195" i="2"/>
  <c r="A228" i="2"/>
  <c r="B228" i="2"/>
  <c r="C228" i="2"/>
  <c r="A229" i="2"/>
  <c r="B229" i="2"/>
  <c r="C229" i="2"/>
  <c r="A230" i="2"/>
  <c r="B230" i="2"/>
  <c r="C230" i="2"/>
  <c r="A231" i="2"/>
  <c r="B231" i="2"/>
  <c r="C231" i="2"/>
  <c r="A232" i="2"/>
  <c r="B232" i="2"/>
  <c r="C232" i="2"/>
  <c r="A233" i="2"/>
  <c r="B233" i="2"/>
  <c r="C233" i="2"/>
  <c r="A234" i="2"/>
  <c r="B234" i="2"/>
  <c r="C234" i="2"/>
  <c r="A235" i="2"/>
  <c r="B235" i="2"/>
  <c r="C235" i="2"/>
  <c r="A236" i="2"/>
  <c r="B236" i="2"/>
  <c r="C236" i="2"/>
  <c r="A237" i="2"/>
  <c r="B237" i="2"/>
  <c r="C237" i="2"/>
  <c r="B3" i="2"/>
  <c r="C3" i="2"/>
  <c r="A3" i="2"/>
  <c r="J239" i="1" l="1"/>
  <c r="D239" i="1" s="1"/>
  <c r="J238" i="1"/>
  <c r="D238" i="1" s="1"/>
  <c r="J237" i="1"/>
  <c r="D237" i="1" s="1"/>
  <c r="J236" i="1"/>
  <c r="D236" i="1" s="1"/>
  <c r="J235" i="1"/>
  <c r="D235" i="1"/>
  <c r="J234" i="1"/>
  <c r="D234" i="1" s="1"/>
  <c r="J233" i="1"/>
  <c r="D233" i="1" s="1"/>
  <c r="J232" i="1"/>
  <c r="D232" i="1"/>
  <c r="J231" i="1"/>
  <c r="D231" i="1" s="1"/>
  <c r="J230" i="1"/>
  <c r="D230" i="1" s="1"/>
  <c r="J229" i="1"/>
  <c r="D229" i="1" s="1"/>
  <c r="J228" i="1"/>
  <c r="D228" i="1" s="1"/>
  <c r="J201" i="1"/>
  <c r="D201" i="1" s="1"/>
  <c r="D201" i="2" s="1"/>
  <c r="J203" i="1"/>
  <c r="D203" i="1" s="1"/>
  <c r="D203" i="2" s="1"/>
  <c r="J202" i="1"/>
  <c r="D202" i="1" s="1"/>
  <c r="D202" i="2" s="1"/>
  <c r="J207" i="1"/>
  <c r="D207" i="1" s="1"/>
  <c r="D207" i="2" s="1"/>
  <c r="J205" i="1"/>
  <c r="D205" i="1" s="1"/>
  <c r="D205" i="2" s="1"/>
  <c r="J204" i="1"/>
  <c r="D204" i="1" s="1"/>
  <c r="D204" i="2" s="1"/>
  <c r="J200" i="1"/>
  <c r="D200" i="1" s="1"/>
  <c r="D200" i="2" s="1"/>
  <c r="J199" i="1"/>
  <c r="D199" i="1" s="1"/>
  <c r="D199" i="2" s="1"/>
  <c r="J198" i="1"/>
  <c r="D198" i="1" s="1"/>
  <c r="D198" i="2" s="1"/>
  <c r="J197" i="1"/>
  <c r="D197" i="1" s="1"/>
  <c r="D197" i="2" s="1"/>
  <c r="J196" i="1"/>
  <c r="D196" i="1" s="1"/>
  <c r="D196" i="2" s="1"/>
  <c r="J195" i="1"/>
  <c r="D195" i="1" s="1"/>
  <c r="D195" i="2" s="1"/>
  <c r="J191" i="1"/>
  <c r="D191" i="1" s="1"/>
  <c r="D191" i="2" s="1"/>
  <c r="J190" i="1"/>
  <c r="D190" i="1" s="1"/>
  <c r="D190" i="2" s="1"/>
  <c r="J189" i="1"/>
  <c r="D189" i="1" s="1"/>
  <c r="D189" i="2" s="1"/>
  <c r="J188" i="1"/>
  <c r="D188" i="1" s="1"/>
  <c r="D188" i="2" s="1"/>
  <c r="J187" i="1"/>
  <c r="D187" i="1" s="1"/>
  <c r="D187" i="2" s="1"/>
  <c r="J186" i="1"/>
  <c r="D186" i="1" s="1"/>
  <c r="D186" i="2" s="1"/>
  <c r="J184" i="1"/>
  <c r="D184" i="1" s="1"/>
  <c r="D184" i="2" s="1"/>
  <c r="J183" i="1"/>
  <c r="D183" i="1" s="1"/>
  <c r="D183" i="2" s="1"/>
  <c r="J182" i="1"/>
  <c r="D182" i="1" s="1"/>
  <c r="D182" i="2" s="1"/>
  <c r="J181" i="1"/>
  <c r="D181" i="1" s="1"/>
  <c r="D181" i="2" s="1"/>
  <c r="J180" i="1"/>
  <c r="D180" i="1" s="1"/>
  <c r="D180" i="2" s="1"/>
  <c r="J166" i="1"/>
  <c r="D166" i="1" s="1"/>
  <c r="D166" i="2" s="1"/>
  <c r="J179" i="1"/>
  <c r="D179" i="1" s="1"/>
  <c r="D179" i="2" s="1"/>
  <c r="J178" i="1"/>
  <c r="D178" i="1" s="1"/>
  <c r="D178" i="2" s="1"/>
  <c r="J165" i="1"/>
  <c r="D165" i="1" s="1"/>
  <c r="D165" i="2" s="1"/>
  <c r="J176" i="1"/>
  <c r="D176" i="1" s="1"/>
  <c r="D176" i="2" s="1"/>
  <c r="J177" i="1"/>
  <c r="D177" i="1" s="1"/>
  <c r="D177" i="2" s="1"/>
  <c r="J147" i="1"/>
  <c r="D147" i="1" s="1"/>
  <c r="D147" i="2" s="1"/>
  <c r="J151" i="1"/>
  <c r="D151" i="1" s="1"/>
  <c r="D151" i="2" s="1"/>
  <c r="J149" i="1"/>
  <c r="D149" i="1" s="1"/>
  <c r="D149" i="2" s="1"/>
  <c r="J148" i="1"/>
  <c r="D148" i="1" s="1"/>
  <c r="D148" i="2" s="1"/>
  <c r="J144" i="1"/>
  <c r="D144" i="1" s="1"/>
  <c r="D144" i="2" s="1"/>
  <c r="J143" i="1"/>
  <c r="D143" i="1" s="1"/>
  <c r="D143" i="2" s="1"/>
  <c r="J142" i="1"/>
  <c r="D142" i="1" s="1"/>
  <c r="D142" i="2" s="1"/>
  <c r="J141" i="1"/>
  <c r="D141" i="1" s="1"/>
  <c r="D141" i="2" s="1"/>
  <c r="J140" i="1"/>
  <c r="D140" i="1" s="1"/>
  <c r="D140" i="2" s="1"/>
  <c r="J139" i="1"/>
  <c r="D139" i="1" s="1"/>
  <c r="D139" i="2" s="1"/>
  <c r="J127" i="1"/>
  <c r="D127" i="1" s="1"/>
  <c r="J126" i="1"/>
  <c r="J125" i="1"/>
  <c r="D125" i="1" s="1"/>
  <c r="J124" i="1"/>
  <c r="J123" i="1"/>
  <c r="D123" i="1" s="1"/>
  <c r="J122" i="1"/>
  <c r="J121" i="1"/>
  <c r="D121" i="1" s="1"/>
  <c r="J120" i="1"/>
  <c r="J119" i="1"/>
  <c r="D119" i="1" s="1"/>
  <c r="J118" i="1"/>
  <c r="D118" i="1" s="1"/>
  <c r="J117" i="1"/>
  <c r="D117" i="1" s="1"/>
  <c r="J116" i="1"/>
  <c r="D116" i="1" s="1"/>
  <c r="J115" i="1"/>
  <c r="D115" i="1" s="1"/>
  <c r="J114" i="1"/>
  <c r="J113" i="1"/>
  <c r="D113" i="1" s="1"/>
  <c r="J112" i="1"/>
  <c r="J111" i="1"/>
  <c r="D111" i="1" s="1"/>
  <c r="J110" i="1"/>
  <c r="J109" i="1"/>
  <c r="D109" i="1" s="1"/>
  <c r="J108" i="1"/>
  <c r="J107" i="1"/>
  <c r="D107" i="1" s="1"/>
  <c r="J106" i="1"/>
  <c r="J105" i="1"/>
  <c r="D105" i="1" s="1"/>
  <c r="J104" i="1"/>
  <c r="J103" i="1"/>
  <c r="D103" i="1" s="1"/>
  <c r="J102" i="1"/>
  <c r="D102" i="1" s="1"/>
  <c r="J101" i="1"/>
  <c r="D101" i="1" s="1"/>
  <c r="J100" i="1"/>
  <c r="D100" i="1" s="1"/>
  <c r="J99" i="1"/>
  <c r="D99" i="1" s="1"/>
  <c r="J98" i="1"/>
  <c r="J97" i="1"/>
  <c r="D97" i="1" s="1"/>
  <c r="J96" i="1"/>
  <c r="J95" i="1"/>
  <c r="D95" i="1" s="1"/>
  <c r="J94" i="1"/>
  <c r="J93" i="1"/>
  <c r="D93" i="1" s="1"/>
  <c r="J92" i="1"/>
  <c r="J91" i="1"/>
  <c r="D91" i="1" s="1"/>
  <c r="J90" i="1"/>
  <c r="J89" i="1"/>
  <c r="D89" i="1" s="1"/>
  <c r="J88" i="1"/>
  <c r="J87" i="1"/>
  <c r="D87" i="1" s="1"/>
  <c r="J86" i="1"/>
  <c r="D86" i="1" s="1"/>
  <c r="J85" i="1"/>
  <c r="D85" i="1" s="1"/>
  <c r="J84" i="1"/>
  <c r="D84" i="1" s="1"/>
  <c r="J83" i="1"/>
  <c r="D83" i="1" s="1"/>
  <c r="J82" i="1"/>
  <c r="J81" i="1"/>
  <c r="D81" i="1" s="1"/>
  <c r="J80" i="1"/>
  <c r="J79" i="1"/>
  <c r="D79" i="1" s="1"/>
  <c r="J78" i="1"/>
  <c r="J77" i="1"/>
  <c r="D77" i="1" s="1"/>
  <c r="J76" i="1"/>
  <c r="J75" i="1"/>
  <c r="D75" i="1" s="1"/>
  <c r="J74" i="1"/>
  <c r="J73" i="1"/>
  <c r="D73" i="1" s="1"/>
  <c r="J72" i="1"/>
  <c r="J71" i="1"/>
  <c r="D71" i="1" s="1"/>
  <c r="J70" i="1"/>
  <c r="D70" i="1" s="1"/>
  <c r="J69" i="1"/>
  <c r="D69" i="1" s="1"/>
  <c r="J68" i="1"/>
  <c r="D68" i="1" s="1"/>
  <c r="J67" i="1"/>
  <c r="D67" i="1" s="1"/>
  <c r="J66" i="1"/>
  <c r="J65" i="1"/>
  <c r="D65" i="1" s="1"/>
  <c r="J64" i="1"/>
  <c r="J63" i="1"/>
  <c r="D63" i="1" s="1"/>
  <c r="J62" i="1"/>
  <c r="J61" i="1"/>
  <c r="D61" i="1" s="1"/>
  <c r="J60" i="1"/>
  <c r="J59" i="1"/>
  <c r="D59" i="1" s="1"/>
  <c r="J58" i="1"/>
  <c r="J57" i="1"/>
  <c r="D57" i="1" s="1"/>
  <c r="J56" i="1"/>
  <c r="J55" i="1"/>
  <c r="D55" i="1" s="1"/>
  <c r="J54" i="1"/>
  <c r="D54" i="1" s="1"/>
  <c r="J53" i="1"/>
  <c r="D53" i="1" s="1"/>
  <c r="J52" i="1"/>
  <c r="D52" i="1" s="1"/>
  <c r="J51" i="1"/>
  <c r="D51" i="1" s="1"/>
  <c r="J50" i="1"/>
  <c r="J49" i="1"/>
  <c r="D49" i="1" s="1"/>
  <c r="J48" i="1"/>
  <c r="J47" i="1"/>
  <c r="D47" i="1" s="1"/>
  <c r="J46" i="1"/>
  <c r="J45" i="1"/>
  <c r="D45" i="1" s="1"/>
  <c r="J44" i="1"/>
  <c r="J43" i="1"/>
  <c r="D43" i="1" s="1"/>
  <c r="J42" i="1"/>
  <c r="J41" i="1"/>
  <c r="D41" i="1" s="1"/>
  <c r="J40" i="1"/>
  <c r="J39" i="1"/>
  <c r="D39" i="1" s="1"/>
  <c r="J38" i="1"/>
  <c r="D38" i="1" s="1"/>
  <c r="J37" i="1"/>
  <c r="D37" i="1" s="1"/>
  <c r="J36" i="1"/>
  <c r="D36" i="1" s="1"/>
  <c r="J35" i="1"/>
  <c r="D35" i="1" s="1"/>
  <c r="J34" i="1"/>
  <c r="J33" i="1"/>
  <c r="D33" i="1" s="1"/>
  <c r="J32" i="1"/>
  <c r="J31" i="1"/>
  <c r="D31" i="1" s="1"/>
  <c r="J30" i="1"/>
  <c r="J29" i="1"/>
  <c r="D29" i="1" s="1"/>
  <c r="J28" i="1"/>
  <c r="J27" i="1"/>
  <c r="D27" i="1" s="1"/>
  <c r="J26" i="1"/>
  <c r="J25" i="1"/>
  <c r="D25" i="1" s="1"/>
  <c r="J24" i="1"/>
  <c r="J23" i="1"/>
  <c r="D23" i="1" s="1"/>
  <c r="J22" i="1"/>
  <c r="D22" i="1" s="1"/>
  <c r="J21" i="1"/>
  <c r="D21" i="1" s="1"/>
  <c r="J20" i="1"/>
  <c r="D20" i="1" s="1"/>
  <c r="J19" i="1"/>
  <c r="D19" i="1" s="1"/>
  <c r="J18" i="1"/>
  <c r="J17" i="1"/>
  <c r="D17" i="1" s="1"/>
  <c r="J16" i="1"/>
  <c r="J15" i="1"/>
  <c r="D15" i="1" s="1"/>
  <c r="J14" i="1"/>
  <c r="J13" i="1"/>
  <c r="D13" i="1" s="1"/>
  <c r="J12" i="1"/>
  <c r="J11" i="1"/>
  <c r="D11" i="1" s="1"/>
  <c r="J10" i="1"/>
  <c r="D10" i="1" s="1"/>
  <c r="J9" i="1"/>
  <c r="D9" i="1" s="1"/>
  <c r="J8" i="1"/>
  <c r="D8" i="1" s="1"/>
  <c r="J7" i="1"/>
  <c r="D7" i="1" s="1"/>
  <c r="J6" i="1"/>
  <c r="D6" i="1" s="1"/>
  <c r="J5" i="1"/>
  <c r="D5" i="1" s="1"/>
  <c r="J4" i="1"/>
  <c r="D4" i="1" s="1"/>
  <c r="J3" i="1"/>
  <c r="D3" i="1" s="1"/>
  <c r="D30" i="1" l="1"/>
  <c r="D30" i="2" s="1"/>
  <c r="D94" i="1"/>
  <c r="D94" i="2" s="1"/>
  <c r="D24" i="2"/>
  <c r="D24" i="1"/>
  <c r="D56" i="1"/>
  <c r="D56" i="2" s="1"/>
  <c r="D80" i="1"/>
  <c r="D80" i="2" s="1"/>
  <c r="D112" i="1"/>
  <c r="D112" i="2" s="1"/>
  <c r="D62" i="2"/>
  <c r="D62" i="1"/>
  <c r="D78" i="1"/>
  <c r="D78" i="2" s="1"/>
  <c r="D110" i="1"/>
  <c r="D110" i="2" s="1"/>
  <c r="D126" i="1"/>
  <c r="D126" i="2" s="1"/>
  <c r="D40" i="2"/>
  <c r="D40" i="1"/>
  <c r="D72" i="1"/>
  <c r="D72" i="2" s="1"/>
  <c r="D104" i="1"/>
  <c r="D104" i="2" s="1"/>
  <c r="D18" i="1"/>
  <c r="D18" i="2" s="1"/>
  <c r="D42" i="2"/>
  <c r="D42" i="1"/>
  <c r="D66" i="1"/>
  <c r="D66" i="2" s="1"/>
  <c r="D90" i="1"/>
  <c r="D90" i="2" s="1"/>
  <c r="D106" i="1"/>
  <c r="D106" i="2" s="1"/>
  <c r="D122" i="2"/>
  <c r="D122" i="1"/>
  <c r="D14" i="1"/>
  <c r="D14" i="2" s="1"/>
  <c r="D32" i="1"/>
  <c r="D32" i="2" s="1"/>
  <c r="D64" i="1"/>
  <c r="D64" i="2" s="1"/>
  <c r="D96" i="2"/>
  <c r="D96" i="1"/>
  <c r="D120" i="1"/>
  <c r="D120" i="2" s="1"/>
  <c r="D26" i="1"/>
  <c r="D26" i="2" s="1"/>
  <c r="D50" i="1"/>
  <c r="D50" i="2" s="1"/>
  <c r="D74" i="2"/>
  <c r="D74" i="1"/>
  <c r="D98" i="1"/>
  <c r="D98" i="2" s="1"/>
  <c r="D114" i="1"/>
  <c r="D114" i="2" s="1"/>
  <c r="D12" i="1"/>
  <c r="D12" i="2" s="1"/>
  <c r="D28" i="2"/>
  <c r="D28" i="1"/>
  <c r="D44" i="1"/>
  <c r="D44" i="2" s="1"/>
  <c r="D60" i="1"/>
  <c r="D60" i="2" s="1"/>
  <c r="D76" i="1"/>
  <c r="D76" i="2" s="1"/>
  <c r="D92" i="2"/>
  <c r="D92" i="1"/>
  <c r="D108" i="1"/>
  <c r="D108" i="2" s="1"/>
  <c r="D124" i="1"/>
  <c r="D124" i="2" s="1"/>
  <c r="D46" i="1"/>
  <c r="D46" i="2" s="1"/>
  <c r="D16" i="2"/>
  <c r="D16" i="1"/>
  <c r="D48" i="1"/>
  <c r="D48" i="2" s="1"/>
  <c r="D88" i="1"/>
  <c r="D88" i="2" s="1"/>
  <c r="D34" i="1"/>
  <c r="D34" i="2" s="1"/>
  <c r="D58" i="2"/>
  <c r="D58" i="1"/>
  <c r="D82" i="1"/>
  <c r="D82" i="2" s="1"/>
  <c r="D261" i="1"/>
  <c r="D237" i="2"/>
  <c r="D113" i="2"/>
  <c r="D8" i="2"/>
  <c r="D85" i="2"/>
  <c r="D228" i="2"/>
  <c r="D55" i="2"/>
  <c r="D49" i="2"/>
  <c r="D21" i="2"/>
  <c r="D67" i="2"/>
  <c r="D119" i="2"/>
  <c r="D101" i="2"/>
  <c r="D232" i="2"/>
  <c r="D43" i="2"/>
  <c r="D71" i="2"/>
  <c r="D107" i="2"/>
  <c r="D53" i="2"/>
  <c r="D89" i="2"/>
  <c r="D117" i="2"/>
  <c r="D239" i="2"/>
  <c r="D59" i="2"/>
  <c r="D123" i="2"/>
  <c r="D3" i="2"/>
  <c r="D69" i="2"/>
  <c r="D105" i="2"/>
  <c r="D236" i="2"/>
  <c r="D70" i="2"/>
  <c r="D125" i="2"/>
  <c r="D5" i="2"/>
  <c r="D19" i="2"/>
  <c r="D52" i="2"/>
  <c r="D95" i="2"/>
  <c r="D9" i="2"/>
  <c r="D77" i="2"/>
  <c r="D35" i="2"/>
  <c r="D87" i="2"/>
  <c r="D99" i="2"/>
  <c r="D233" i="2"/>
  <c r="D93" i="2"/>
  <c r="D20" i="2"/>
  <c r="D33" i="2"/>
  <c r="D39" i="2"/>
  <c r="D51" i="2"/>
  <c r="D63" i="2"/>
  <c r="D75" i="2"/>
  <c r="D84" i="2"/>
  <c r="D97" i="2"/>
  <c r="D103" i="2"/>
  <c r="D115" i="2"/>
  <c r="D127" i="2"/>
  <c r="D37" i="2"/>
  <c r="D235" i="2"/>
  <c r="D83" i="2"/>
  <c r="D116" i="2"/>
  <c r="D22" i="2"/>
  <c r="D86" i="2"/>
  <c r="D10" i="2"/>
  <c r="D23" i="2"/>
  <c r="D47" i="2"/>
  <c r="D68" i="2"/>
  <c r="D111" i="2"/>
  <c r="D38" i="2"/>
  <c r="D45" i="2"/>
  <c r="D54" i="2"/>
  <c r="D109" i="2"/>
  <c r="D118" i="2"/>
  <c r="D121" i="2"/>
  <c r="D61" i="2"/>
  <c r="D73" i="2"/>
  <c r="D65" i="2"/>
  <c r="D238" i="2"/>
  <c r="D25" i="2"/>
  <c r="D229" i="2"/>
  <c r="D17" i="2"/>
  <c r="D81" i="2"/>
  <c r="D230" i="2"/>
  <c r="D29" i="2"/>
  <c r="D41" i="2"/>
  <c r="D102" i="2"/>
  <c r="D4" i="2"/>
  <c r="D57" i="2"/>
  <c r="D11" i="2"/>
  <c r="D27" i="2"/>
  <c r="D36" i="2"/>
  <c r="D79" i="2"/>
  <c r="D91" i="2"/>
  <c r="D100" i="2"/>
  <c r="D231" i="2"/>
  <c r="D234" i="2"/>
  <c r="D6" i="2"/>
  <c r="D13" i="2"/>
  <c r="D15" i="2"/>
  <c r="D7" i="2"/>
  <c r="D31" i="2"/>
</calcChain>
</file>

<file path=xl/comments1.xml><?xml version="1.0" encoding="utf-8"?>
<comments xmlns="http://schemas.openxmlformats.org/spreadsheetml/2006/main">
  <authors>
    <author>Derpmann-Hagenstroem, Peter (EKSE/3)</author>
  </authors>
  <commentList>
    <comment ref="F41" authorId="0">
      <text>
        <r>
          <rPr>
            <b/>
            <sz val="9"/>
            <color indexed="81"/>
            <rFont val="Tahoma"/>
            <family val="2"/>
          </rPr>
          <t>Derpmann-Hagenstroem, Peter (EKSE/3):</t>
        </r>
        <r>
          <rPr>
            <sz val="9"/>
            <color indexed="81"/>
            <rFont val="Tahoma"/>
            <family val="2"/>
          </rPr>
          <t xml:space="preserve">
Bei VW nicht verfügbar
</t>
        </r>
      </text>
    </comment>
  </commentList>
</comments>
</file>

<file path=xl/sharedStrings.xml><?xml version="1.0" encoding="utf-8"?>
<sst xmlns="http://schemas.openxmlformats.org/spreadsheetml/2006/main" count="2412" uniqueCount="380">
  <si>
    <t>CFR49Part572
Subpart</t>
  </si>
  <si>
    <t>SAE Enginee ring Aid</t>
  </si>
  <si>
    <t>SAE</t>
  </si>
  <si>
    <t>ECE-R 
UN-R</t>
  </si>
  <si>
    <t>Sortkey</t>
  </si>
  <si>
    <t>Type of test</t>
  </si>
  <si>
    <t>Subtype of test</t>
  </si>
  <si>
    <t>Regulation</t>
  </si>
  <si>
    <t>Part572_</t>
  </si>
  <si>
    <t>SAE_EA</t>
  </si>
  <si>
    <t>SAE_</t>
  </si>
  <si>
    <t>ECE-R_</t>
  </si>
  <si>
    <t>Other</t>
  </si>
  <si>
    <t>Combination</t>
  </si>
  <si>
    <t>Dummy Certification H3</t>
  </si>
  <si>
    <t>Head Drop Test Frontal</t>
  </si>
  <si>
    <t>E</t>
  </si>
  <si>
    <t>-</t>
  </si>
  <si>
    <t>Neck Flexion</t>
  </si>
  <si>
    <t>Neck Extension</t>
  </si>
  <si>
    <t>J2779</t>
  </si>
  <si>
    <t>Hip Flexion Left</t>
  </si>
  <si>
    <t>Hip Flexion Right</t>
  </si>
  <si>
    <t>Knee Impact Left</t>
  </si>
  <si>
    <t>Knee Impact Right</t>
  </si>
  <si>
    <t>Knee Slider Left</t>
  </si>
  <si>
    <t>Knee Slider Right</t>
  </si>
  <si>
    <t>Knee Slider Left Low Speed</t>
  </si>
  <si>
    <t>J2876</t>
  </si>
  <si>
    <t>Knee Slider Right Low Speed</t>
  </si>
  <si>
    <t>Ball Impact Left Foot</t>
  </si>
  <si>
    <t>94_2003</t>
  </si>
  <si>
    <t>EC_98_1999</t>
  </si>
  <si>
    <t>Ball Impact Right Foot</t>
  </si>
  <si>
    <t>Heel Impact Left Foot</t>
  </si>
  <si>
    <t>Heel Impact Right Foot</t>
  </si>
  <si>
    <t>Heel Impact With Shoe Left Foot</t>
  </si>
  <si>
    <t>Heel Impact With Shoe Right Foot</t>
  </si>
  <si>
    <t>Dummy Certification HF</t>
  </si>
  <si>
    <t>O</t>
  </si>
  <si>
    <t>J2878</t>
  </si>
  <si>
    <t>Torso Bending</t>
  </si>
  <si>
    <t>Dummy Certification HM</t>
  </si>
  <si>
    <t>Dummy Certification Y2</t>
  </si>
  <si>
    <t>R</t>
  </si>
  <si>
    <t>Head Drop Test Rear</t>
  </si>
  <si>
    <t>Dummy Certification Y6</t>
  </si>
  <si>
    <t>P</t>
  </si>
  <si>
    <t>Dummy Certification Y7</t>
  </si>
  <si>
    <t>N</t>
  </si>
  <si>
    <t>Dummy Certification E2</t>
  </si>
  <si>
    <t>Head Drop Test Left</t>
  </si>
  <si>
    <t>95_2011</t>
  </si>
  <si>
    <t>Head Drop Test Right</t>
  </si>
  <si>
    <t>Neck Flexion Left</t>
  </si>
  <si>
    <t>Neck Flexion Right</t>
  </si>
  <si>
    <t>Shoulder Impact Left</t>
  </si>
  <si>
    <t>Shoulder Impact Right</t>
  </si>
  <si>
    <t>Rib 1 Drop 204mm</t>
  </si>
  <si>
    <t>Rib 2 Drop 204mm</t>
  </si>
  <si>
    <t>Rib 3 Drop 204mm</t>
  </si>
  <si>
    <t xml:space="preserve">Rib 1 Drop 459mm </t>
  </si>
  <si>
    <t xml:space="preserve">Rib 2 Drop 459mm </t>
  </si>
  <si>
    <t xml:space="preserve">Rib 3 Drop 459mm </t>
  </si>
  <si>
    <t>Rib 1 Drop 815mm</t>
  </si>
  <si>
    <t>Rib 2 Drop 815mm</t>
  </si>
  <si>
    <t>Rib 3 Drop 815mm</t>
  </si>
  <si>
    <t>Abdomen Impact Left</t>
  </si>
  <si>
    <t>Abdomen Impact Right</t>
  </si>
  <si>
    <t>Lumbar Flexion Left</t>
  </si>
  <si>
    <t>Lumbar Flexion Right</t>
  </si>
  <si>
    <t>Pelvis Impact Left</t>
  </si>
  <si>
    <t>Pelvis Impact Right</t>
  </si>
  <si>
    <t>Dummy Certification ER</t>
  </si>
  <si>
    <t>U</t>
  </si>
  <si>
    <t>Dummy Certification S2</t>
  </si>
  <si>
    <t>V</t>
  </si>
  <si>
    <t>Iliac Impact Left</t>
  </si>
  <si>
    <t>Iliac Impact Right</t>
  </si>
  <si>
    <t>Acetabulum Impact Left</t>
  </si>
  <si>
    <t>Acetabulum Impact Right</t>
  </si>
  <si>
    <t>Dummy Certification WS</t>
  </si>
  <si>
    <t>Manual_WS_2013</t>
  </si>
  <si>
    <t>Dummy Certification Q1</t>
  </si>
  <si>
    <t>Manual_Q1_2014</t>
  </si>
  <si>
    <t>Abdomen Weight Test</t>
  </si>
  <si>
    <t>Dummy Certification Q3</t>
  </si>
  <si>
    <t>Manual_Q3_2014</t>
  </si>
  <si>
    <t>Dummy Certification Q4</t>
  </si>
  <si>
    <t>Manual_Q4_2014</t>
  </si>
  <si>
    <t>Dummy Certification Q6</t>
  </si>
  <si>
    <t>Manual_Q6_2014</t>
  </si>
  <si>
    <t>Dummy Certification FH</t>
  </si>
  <si>
    <t>L</t>
  </si>
  <si>
    <t>Dummy Certification PL</t>
  </si>
  <si>
    <t>Static Bending Test</t>
  </si>
  <si>
    <t>GTR_9_2009,EC_631_2009,GB_24550_2009</t>
  </si>
  <si>
    <t>Static Shearing Test</t>
  </si>
  <si>
    <t>Dynamic Bending  Test</t>
  </si>
  <si>
    <t>Dummy Certification PU</t>
  </si>
  <si>
    <t>Dummy Certification PJ</t>
  </si>
  <si>
    <t>Head Drop Test</t>
  </si>
  <si>
    <t>Dummy Certification PS</t>
  </si>
  <si>
    <t>Dummy Certification PF</t>
  </si>
  <si>
    <t>Static Femur Test</t>
  </si>
  <si>
    <t>JNCAP_PedestrianLeg_2011</t>
  </si>
  <si>
    <t>Static Tibia Test</t>
  </si>
  <si>
    <t>Static Knee Joint Test</t>
  </si>
  <si>
    <t>Dynamic Pendulum Test</t>
  </si>
  <si>
    <t>Inverse Dynamic Test</t>
  </si>
  <si>
    <t>Dummy Certification Pi</t>
  </si>
  <si>
    <t>H2</t>
  </si>
  <si>
    <t>B</t>
  </si>
  <si>
    <t>Y4</t>
  </si>
  <si>
    <t>C</t>
  </si>
  <si>
    <t>Y1</t>
  </si>
  <si>
    <t>D</t>
  </si>
  <si>
    <t>H3</t>
  </si>
  <si>
    <t>US-SID und SI</t>
  </si>
  <si>
    <t>F</t>
  </si>
  <si>
    <t>Y5</t>
  </si>
  <si>
    <t>I</t>
  </si>
  <si>
    <t>9Mon</t>
  </si>
  <si>
    <t>J</t>
  </si>
  <si>
    <t>Newborn</t>
  </si>
  <si>
    <t>K</t>
  </si>
  <si>
    <t>FMH</t>
  </si>
  <si>
    <t>SI</t>
  </si>
  <si>
    <t>M</t>
  </si>
  <si>
    <t>Y7</t>
  </si>
  <si>
    <t>HF</t>
  </si>
  <si>
    <t>Y6</t>
  </si>
  <si>
    <t>Y2</t>
  </si>
  <si>
    <t>Y7 aufgewichtet</t>
  </si>
  <si>
    <t>S</t>
  </si>
  <si>
    <t>ER</t>
  </si>
  <si>
    <t>S2</t>
  </si>
  <si>
    <t>Parameter</t>
  </si>
  <si>
    <t>Channels</t>
  </si>
  <si>
    <t>V0</t>
  </si>
  <si>
    <t>V0, mTHX</t>
  </si>
  <si>
    <t>V0, mTHXLOW</t>
  </si>
  <si>
    <r>
      <t>D0HEAD0000</t>
    </r>
    <r>
      <rPr>
        <b/>
        <sz val="10"/>
        <color indexed="12"/>
        <rFont val="Courier New"/>
        <family val="3"/>
      </rPr>
      <t>HF</t>
    </r>
    <r>
      <rPr>
        <sz val="10"/>
        <rFont val="Courier New"/>
        <family val="3"/>
      </rPr>
      <t>ACXP</t>
    </r>
  </si>
  <si>
    <r>
      <t>D0HEAD0000</t>
    </r>
    <r>
      <rPr>
        <b/>
        <sz val="10"/>
        <color indexed="12"/>
        <rFont val="Courier New"/>
        <family val="3"/>
      </rPr>
      <t>HF</t>
    </r>
    <r>
      <rPr>
        <sz val="10"/>
        <rFont val="Courier New"/>
        <family val="3"/>
      </rPr>
      <t>ACYP</t>
    </r>
  </si>
  <si>
    <r>
      <t>D0HEAD0000</t>
    </r>
    <r>
      <rPr>
        <b/>
        <sz val="10"/>
        <color indexed="12"/>
        <rFont val="Courier New"/>
        <family val="3"/>
      </rPr>
      <t>HF</t>
    </r>
    <r>
      <rPr>
        <sz val="10"/>
        <rFont val="Courier New"/>
        <family val="3"/>
      </rPr>
      <t>ACZP</t>
    </r>
  </si>
  <si>
    <r>
      <t>D0NECKUP00</t>
    </r>
    <r>
      <rPr>
        <b/>
        <sz val="10"/>
        <color indexed="12"/>
        <rFont val="Courier New"/>
        <family val="3"/>
      </rPr>
      <t>HF</t>
    </r>
    <r>
      <rPr>
        <sz val="10"/>
        <rFont val="Courier New"/>
        <family val="3"/>
      </rPr>
      <t>MOYP</t>
    </r>
  </si>
  <si>
    <r>
      <t>D0NECKUP00</t>
    </r>
    <r>
      <rPr>
        <sz val="10"/>
        <color indexed="10"/>
        <rFont val="Courier New"/>
        <family val="3"/>
      </rPr>
      <t>00</t>
    </r>
    <r>
      <rPr>
        <sz val="10"/>
        <rFont val="Courier New"/>
        <family val="3"/>
      </rPr>
      <t xml:space="preserve">ANYP
</t>
    </r>
    <r>
      <rPr>
        <sz val="10"/>
        <color indexed="55"/>
        <rFont val="Courier New"/>
        <family val="3"/>
      </rPr>
      <t>T0NECKUP0000ANYP</t>
    </r>
  </si>
  <si>
    <r>
      <t>D0NECKLO00</t>
    </r>
    <r>
      <rPr>
        <sz val="10"/>
        <color indexed="10"/>
        <rFont val="Courier New"/>
        <family val="3"/>
      </rPr>
      <t>00</t>
    </r>
    <r>
      <rPr>
        <sz val="10"/>
        <rFont val="Courier New"/>
        <family val="3"/>
      </rPr>
      <t xml:space="preserve">ANYP
</t>
    </r>
    <r>
      <rPr>
        <sz val="10"/>
        <color indexed="55"/>
        <rFont val="Courier New"/>
        <family val="3"/>
      </rPr>
      <t>T0NECKLO0000ANYP</t>
    </r>
  </si>
  <si>
    <r>
      <t>D0HEAD0000</t>
    </r>
    <r>
      <rPr>
        <b/>
        <sz val="10"/>
        <color indexed="12"/>
        <rFont val="Courier New"/>
        <family val="3"/>
      </rPr>
      <t>H3</t>
    </r>
    <r>
      <rPr>
        <sz val="10"/>
        <rFont val="Courier New"/>
        <family val="3"/>
      </rPr>
      <t>ACXP</t>
    </r>
  </si>
  <si>
    <r>
      <t>D0HEAD0000</t>
    </r>
    <r>
      <rPr>
        <b/>
        <sz val="10"/>
        <color indexed="12"/>
        <rFont val="Courier New"/>
        <family val="3"/>
      </rPr>
      <t>H3</t>
    </r>
    <r>
      <rPr>
        <sz val="10"/>
        <rFont val="Courier New"/>
        <family val="3"/>
      </rPr>
      <t>ACYP</t>
    </r>
  </si>
  <si>
    <r>
      <t>D0HEAD0000</t>
    </r>
    <r>
      <rPr>
        <b/>
        <sz val="10"/>
        <color indexed="12"/>
        <rFont val="Courier New"/>
        <family val="3"/>
      </rPr>
      <t>H3</t>
    </r>
    <r>
      <rPr>
        <sz val="10"/>
        <rFont val="Courier New"/>
        <family val="3"/>
      </rPr>
      <t>ACZP</t>
    </r>
  </si>
  <si>
    <r>
      <t>D0NECKUP00</t>
    </r>
    <r>
      <rPr>
        <b/>
        <sz val="10"/>
        <color indexed="12"/>
        <rFont val="Courier New"/>
        <family val="3"/>
      </rPr>
      <t>H3</t>
    </r>
    <r>
      <rPr>
        <sz val="10"/>
        <rFont val="Courier New"/>
        <family val="3"/>
      </rPr>
      <t>MOYP</t>
    </r>
  </si>
  <si>
    <t>T0SENS000000FO0P</t>
  </si>
  <si>
    <t>T0SENS000000ANYP</t>
  </si>
  <si>
    <t>V0, mKNEE</t>
  </si>
  <si>
    <t>T0SENSMI0000ACXP</t>
  </si>
  <si>
    <r>
      <t>D0KNSL</t>
    </r>
    <r>
      <rPr>
        <sz val="10"/>
        <color indexed="10"/>
        <rFont val="Courier New"/>
        <family val="3"/>
      </rPr>
      <t>LE</t>
    </r>
    <r>
      <rPr>
        <sz val="10"/>
        <rFont val="Courier New"/>
        <family val="3"/>
      </rPr>
      <t>00</t>
    </r>
    <r>
      <rPr>
        <b/>
        <sz val="10"/>
        <color indexed="12"/>
        <rFont val="Courier New"/>
        <family val="3"/>
      </rPr>
      <t>H3</t>
    </r>
    <r>
      <rPr>
        <sz val="10"/>
        <rFont val="Courier New"/>
        <family val="3"/>
      </rPr>
      <t>DSXP</t>
    </r>
  </si>
  <si>
    <r>
      <t>D0FEMRLE00</t>
    </r>
    <r>
      <rPr>
        <b/>
        <sz val="10"/>
        <color indexed="12"/>
        <rFont val="Courier New"/>
        <family val="3"/>
      </rPr>
      <t>H3</t>
    </r>
    <r>
      <rPr>
        <sz val="10"/>
        <rFont val="Courier New"/>
        <family val="3"/>
      </rPr>
      <t>FOZP</t>
    </r>
  </si>
  <si>
    <r>
      <t>D0KNSL</t>
    </r>
    <r>
      <rPr>
        <sz val="10"/>
        <color indexed="10"/>
        <rFont val="Courier New"/>
        <family val="3"/>
      </rPr>
      <t>RI</t>
    </r>
    <r>
      <rPr>
        <sz val="10"/>
        <rFont val="Courier New"/>
        <family val="3"/>
      </rPr>
      <t>00</t>
    </r>
    <r>
      <rPr>
        <b/>
        <sz val="10"/>
        <color indexed="12"/>
        <rFont val="Courier New"/>
        <family val="3"/>
      </rPr>
      <t>H3</t>
    </r>
    <r>
      <rPr>
        <sz val="10"/>
        <rFont val="Courier New"/>
        <family val="3"/>
      </rPr>
      <t>DSXP</t>
    </r>
  </si>
  <si>
    <r>
      <t>D0FEMRRI00</t>
    </r>
    <r>
      <rPr>
        <b/>
        <sz val="10"/>
        <color indexed="12"/>
        <rFont val="Courier New"/>
        <family val="3"/>
      </rPr>
      <t>H3</t>
    </r>
    <r>
      <rPr>
        <sz val="10"/>
        <rFont val="Courier New"/>
        <family val="3"/>
      </rPr>
      <t>FOZP</t>
    </r>
  </si>
  <si>
    <r>
      <t>T0SENS0000</t>
    </r>
    <r>
      <rPr>
        <sz val="10"/>
        <color indexed="10"/>
        <rFont val="Courier New"/>
        <family val="3"/>
      </rPr>
      <t>00</t>
    </r>
    <r>
      <rPr>
        <sz val="10"/>
        <rFont val="Courier New"/>
        <family val="3"/>
      </rPr>
      <t>FO0P</t>
    </r>
  </si>
  <si>
    <r>
      <t>T0SENS0000</t>
    </r>
    <r>
      <rPr>
        <sz val="10"/>
        <color indexed="10"/>
        <rFont val="Courier New"/>
        <family val="3"/>
      </rPr>
      <t>00</t>
    </r>
    <r>
      <rPr>
        <sz val="10"/>
        <rFont val="Courier New"/>
        <family val="3"/>
      </rPr>
      <t>ANYP</t>
    </r>
  </si>
  <si>
    <r>
      <t>T0SENS0000</t>
    </r>
    <r>
      <rPr>
        <sz val="10"/>
        <color indexed="10"/>
        <rFont val="Courier New"/>
        <family val="3"/>
      </rPr>
      <t>00</t>
    </r>
    <r>
      <rPr>
        <sz val="10"/>
        <rFont val="Courier New"/>
        <family val="3"/>
      </rPr>
      <t xml:space="preserve">EV00
</t>
    </r>
    <r>
      <rPr>
        <sz val="10"/>
        <color indexed="10"/>
        <rFont val="Courier New"/>
        <family val="3"/>
      </rPr>
      <t>T0SENS000000VO00</t>
    </r>
  </si>
  <si>
    <r>
      <t>D0KNSL</t>
    </r>
    <r>
      <rPr>
        <sz val="10"/>
        <color indexed="10"/>
        <rFont val="Courier New"/>
        <family val="3"/>
      </rPr>
      <t>LE</t>
    </r>
    <r>
      <rPr>
        <sz val="10"/>
        <rFont val="Courier New"/>
        <family val="3"/>
      </rPr>
      <t>00</t>
    </r>
    <r>
      <rPr>
        <b/>
        <sz val="10"/>
        <color indexed="12"/>
        <rFont val="Courier New"/>
        <family val="3"/>
      </rPr>
      <t>HF</t>
    </r>
    <r>
      <rPr>
        <sz val="10"/>
        <rFont val="Courier New"/>
        <family val="3"/>
      </rPr>
      <t>DSXP</t>
    </r>
  </si>
  <si>
    <r>
      <t>D0KNSL</t>
    </r>
    <r>
      <rPr>
        <sz val="10"/>
        <color indexed="10"/>
        <rFont val="Courier New"/>
        <family val="3"/>
      </rPr>
      <t>RI</t>
    </r>
    <r>
      <rPr>
        <sz val="10"/>
        <rFont val="Courier New"/>
        <family val="3"/>
      </rPr>
      <t>00</t>
    </r>
    <r>
      <rPr>
        <b/>
        <sz val="10"/>
        <color indexed="12"/>
        <rFont val="Courier New"/>
        <family val="3"/>
      </rPr>
      <t>HF</t>
    </r>
    <r>
      <rPr>
        <sz val="10"/>
        <rFont val="Courier New"/>
        <family val="3"/>
      </rPr>
      <t>DSXP</t>
    </r>
  </si>
  <si>
    <r>
      <t>D0HEAD0000</t>
    </r>
    <r>
      <rPr>
        <b/>
        <sz val="10"/>
        <color indexed="12"/>
        <rFont val="Courier New"/>
        <family val="3"/>
      </rPr>
      <t>HM</t>
    </r>
    <r>
      <rPr>
        <sz val="10"/>
        <rFont val="Courier New"/>
        <family val="3"/>
      </rPr>
      <t>ACXP</t>
    </r>
  </si>
  <si>
    <r>
      <t>D0HEAD0000</t>
    </r>
    <r>
      <rPr>
        <b/>
        <sz val="10"/>
        <color indexed="12"/>
        <rFont val="Courier New"/>
        <family val="3"/>
      </rPr>
      <t>HM</t>
    </r>
    <r>
      <rPr>
        <sz val="10"/>
        <rFont val="Courier New"/>
        <family val="3"/>
      </rPr>
      <t>ACYP</t>
    </r>
  </si>
  <si>
    <r>
      <t>D0NECKUP00</t>
    </r>
    <r>
      <rPr>
        <b/>
        <sz val="10"/>
        <color indexed="12"/>
        <rFont val="Courier New"/>
        <family val="3"/>
      </rPr>
      <t>HM</t>
    </r>
    <r>
      <rPr>
        <sz val="10"/>
        <rFont val="Courier New"/>
        <family val="3"/>
      </rPr>
      <t>MOYP</t>
    </r>
  </si>
  <si>
    <r>
      <t>D0NECKUP00</t>
    </r>
    <r>
      <rPr>
        <sz val="10"/>
        <color indexed="10"/>
        <rFont val="Courier New"/>
        <family val="3"/>
      </rPr>
      <t>00</t>
    </r>
    <r>
      <rPr>
        <sz val="10"/>
        <rFont val="Courier New"/>
        <family val="3"/>
      </rPr>
      <t xml:space="preserve">ANYP
</t>
    </r>
  </si>
  <si>
    <r>
      <t>D0NECKLO00</t>
    </r>
    <r>
      <rPr>
        <sz val="10"/>
        <color indexed="10"/>
        <rFont val="Courier New"/>
        <family val="3"/>
      </rPr>
      <t>00</t>
    </r>
    <r>
      <rPr>
        <sz val="10"/>
        <rFont val="Courier New"/>
        <family val="3"/>
      </rPr>
      <t xml:space="preserve">ANYP
</t>
    </r>
  </si>
  <si>
    <r>
      <t>D0KNSL</t>
    </r>
    <r>
      <rPr>
        <sz val="10"/>
        <color indexed="10"/>
        <rFont val="Courier New"/>
        <family val="3"/>
      </rPr>
      <t>LE</t>
    </r>
    <r>
      <rPr>
        <sz val="10"/>
        <rFont val="Courier New"/>
        <family val="3"/>
      </rPr>
      <t>00</t>
    </r>
    <r>
      <rPr>
        <b/>
        <sz val="10"/>
        <color indexed="12"/>
        <rFont val="Courier New"/>
        <family val="3"/>
      </rPr>
      <t>HM</t>
    </r>
    <r>
      <rPr>
        <sz val="10"/>
        <rFont val="Courier New"/>
        <family val="3"/>
      </rPr>
      <t>DSXP</t>
    </r>
  </si>
  <si>
    <r>
      <t>D0FEMR</t>
    </r>
    <r>
      <rPr>
        <b/>
        <sz val="10"/>
        <color indexed="10"/>
        <rFont val="Courier New"/>
        <family val="3"/>
      </rPr>
      <t>00</t>
    </r>
    <r>
      <rPr>
        <sz val="10"/>
        <rFont val="Courier New"/>
        <family val="3"/>
      </rPr>
      <t>00</t>
    </r>
    <r>
      <rPr>
        <b/>
        <sz val="10"/>
        <color indexed="12"/>
        <rFont val="Courier New"/>
        <family val="3"/>
      </rPr>
      <t>HM</t>
    </r>
    <r>
      <rPr>
        <sz val="10"/>
        <rFont val="Courier New"/>
        <family val="3"/>
      </rPr>
      <t>FOZP</t>
    </r>
  </si>
  <si>
    <r>
      <t>D0KNSL</t>
    </r>
    <r>
      <rPr>
        <sz val="10"/>
        <color indexed="10"/>
        <rFont val="Courier New"/>
        <family val="3"/>
      </rPr>
      <t>RI</t>
    </r>
    <r>
      <rPr>
        <sz val="10"/>
        <rFont val="Courier New"/>
        <family val="3"/>
      </rPr>
      <t>00</t>
    </r>
    <r>
      <rPr>
        <b/>
        <sz val="10"/>
        <color indexed="12"/>
        <rFont val="Courier New"/>
        <family val="3"/>
      </rPr>
      <t>HM</t>
    </r>
    <r>
      <rPr>
        <sz val="10"/>
        <rFont val="Courier New"/>
        <family val="3"/>
      </rPr>
      <t>DSXP</t>
    </r>
  </si>
  <si>
    <r>
      <t>D0HEAD0000</t>
    </r>
    <r>
      <rPr>
        <b/>
        <sz val="10"/>
        <color indexed="12"/>
        <rFont val="Courier New"/>
        <family val="3"/>
      </rPr>
      <t>Y2</t>
    </r>
    <r>
      <rPr>
        <sz val="10"/>
        <rFont val="Courier New"/>
        <family val="3"/>
      </rPr>
      <t>ACXP</t>
    </r>
  </si>
  <si>
    <r>
      <t>D0HEAD0000</t>
    </r>
    <r>
      <rPr>
        <b/>
        <sz val="10"/>
        <color indexed="12"/>
        <rFont val="Courier New"/>
        <family val="3"/>
      </rPr>
      <t>Y2</t>
    </r>
    <r>
      <rPr>
        <sz val="10"/>
        <rFont val="Courier New"/>
        <family val="3"/>
      </rPr>
      <t>ACYP</t>
    </r>
  </si>
  <si>
    <r>
      <t>D0HEAD0000</t>
    </r>
    <r>
      <rPr>
        <b/>
        <sz val="10"/>
        <color indexed="12"/>
        <rFont val="Courier New"/>
        <family val="3"/>
      </rPr>
      <t>Y2</t>
    </r>
    <r>
      <rPr>
        <sz val="10"/>
        <rFont val="Courier New"/>
        <family val="3"/>
      </rPr>
      <t>ACZP</t>
    </r>
  </si>
  <si>
    <r>
      <t>D0HEAD00</t>
    </r>
    <r>
      <rPr>
        <b/>
        <sz val="10"/>
        <color indexed="12"/>
        <rFont val="Courier New"/>
        <family val="3"/>
      </rPr>
      <t>Y2</t>
    </r>
    <r>
      <rPr>
        <sz val="10"/>
        <rFont val="Courier New"/>
        <family val="3"/>
      </rPr>
      <t xml:space="preserve">ACXP
</t>
    </r>
    <r>
      <rPr>
        <sz val="10"/>
        <color indexed="55"/>
        <rFont val="Courier New"/>
        <family val="3"/>
      </rPr>
      <t>D0HEADRE00Y2ACXP</t>
    </r>
  </si>
  <si>
    <r>
      <t>D0HEAD0000</t>
    </r>
    <r>
      <rPr>
        <b/>
        <sz val="10"/>
        <color indexed="12"/>
        <rFont val="Courier New"/>
        <family val="3"/>
      </rPr>
      <t>Y2</t>
    </r>
    <r>
      <rPr>
        <sz val="10"/>
        <rFont val="Courier New"/>
        <family val="3"/>
      </rPr>
      <t xml:space="preserve">ACYP
</t>
    </r>
    <r>
      <rPr>
        <sz val="10"/>
        <color indexed="55"/>
        <rFont val="Courier New"/>
        <family val="3"/>
      </rPr>
      <t>D0HEADRE00Y2ACYP</t>
    </r>
  </si>
  <si>
    <r>
      <t>D0HEAD0000</t>
    </r>
    <r>
      <rPr>
        <b/>
        <sz val="10"/>
        <color indexed="12"/>
        <rFont val="Courier New"/>
        <family val="3"/>
      </rPr>
      <t>Y2</t>
    </r>
    <r>
      <rPr>
        <sz val="10"/>
        <rFont val="Courier New"/>
        <family val="3"/>
      </rPr>
      <t xml:space="preserve">ACZP
</t>
    </r>
    <r>
      <rPr>
        <sz val="10"/>
        <color indexed="55"/>
        <rFont val="Courier New"/>
        <family val="3"/>
      </rPr>
      <t>D0HEADRE00Y2ACZP</t>
    </r>
  </si>
  <si>
    <r>
      <t>D0NECKUP00</t>
    </r>
    <r>
      <rPr>
        <b/>
        <sz val="10"/>
        <color indexed="12"/>
        <rFont val="Courier New"/>
        <family val="3"/>
      </rPr>
      <t>Y2</t>
    </r>
    <r>
      <rPr>
        <sz val="10"/>
        <rFont val="Courier New"/>
        <family val="3"/>
      </rPr>
      <t>MOYP</t>
    </r>
  </si>
  <si>
    <r>
      <t>D0HEAD0000</t>
    </r>
    <r>
      <rPr>
        <b/>
        <sz val="10"/>
        <color indexed="12"/>
        <rFont val="Courier New"/>
        <family val="3"/>
      </rPr>
      <t>Y6</t>
    </r>
    <r>
      <rPr>
        <sz val="10"/>
        <rFont val="Courier New"/>
        <family val="3"/>
      </rPr>
      <t>ACXP</t>
    </r>
  </si>
  <si>
    <r>
      <t>D0HEAD0000</t>
    </r>
    <r>
      <rPr>
        <b/>
        <sz val="10"/>
        <color indexed="12"/>
        <rFont val="Courier New"/>
        <family val="3"/>
      </rPr>
      <t>Y6</t>
    </r>
    <r>
      <rPr>
        <sz val="10"/>
        <rFont val="Courier New"/>
        <family val="3"/>
      </rPr>
      <t>ACYP</t>
    </r>
  </si>
  <si>
    <r>
      <t>D0HEAD0000</t>
    </r>
    <r>
      <rPr>
        <b/>
        <sz val="10"/>
        <color indexed="12"/>
        <rFont val="Courier New"/>
        <family val="3"/>
      </rPr>
      <t>Y6</t>
    </r>
    <r>
      <rPr>
        <sz val="10"/>
        <rFont val="Courier New"/>
        <family val="3"/>
      </rPr>
      <t>ACZP</t>
    </r>
  </si>
  <si>
    <r>
      <t>D0NECKUP00</t>
    </r>
    <r>
      <rPr>
        <b/>
        <sz val="10"/>
        <color indexed="12"/>
        <rFont val="Courier New"/>
        <family val="3"/>
      </rPr>
      <t>Y6</t>
    </r>
    <r>
      <rPr>
        <sz val="10"/>
        <rFont val="Courier New"/>
        <family val="3"/>
      </rPr>
      <t>MOYP</t>
    </r>
  </si>
  <si>
    <r>
      <t xml:space="preserve">T0SENS000000EV00
</t>
    </r>
    <r>
      <rPr>
        <sz val="10"/>
        <color indexed="10"/>
        <rFont val="Courier New"/>
        <family val="3"/>
      </rPr>
      <t>T0SENS000000VO00</t>
    </r>
  </si>
  <si>
    <r>
      <t>D0HEAD0000</t>
    </r>
    <r>
      <rPr>
        <b/>
        <sz val="10"/>
        <color indexed="12"/>
        <rFont val="Courier New"/>
        <family val="3"/>
      </rPr>
      <t>Y7</t>
    </r>
    <r>
      <rPr>
        <sz val="10"/>
        <rFont val="Courier New"/>
        <family val="3"/>
      </rPr>
      <t>ACXP</t>
    </r>
  </si>
  <si>
    <r>
      <t>D0HEAD0000</t>
    </r>
    <r>
      <rPr>
        <b/>
        <sz val="10"/>
        <color indexed="12"/>
        <rFont val="Courier New"/>
        <family val="3"/>
      </rPr>
      <t>Y7</t>
    </r>
    <r>
      <rPr>
        <sz val="10"/>
        <rFont val="Courier New"/>
        <family val="3"/>
      </rPr>
      <t>ACYP</t>
    </r>
  </si>
  <si>
    <r>
      <t>D0HEAD0000</t>
    </r>
    <r>
      <rPr>
        <b/>
        <sz val="10"/>
        <color indexed="12"/>
        <rFont val="Courier New"/>
        <family val="3"/>
      </rPr>
      <t>Y7</t>
    </r>
    <r>
      <rPr>
        <sz val="10"/>
        <rFont val="Courier New"/>
        <family val="3"/>
      </rPr>
      <t>ACZP</t>
    </r>
  </si>
  <si>
    <r>
      <t>D0NECKUP00</t>
    </r>
    <r>
      <rPr>
        <b/>
        <sz val="10"/>
        <color indexed="12"/>
        <rFont val="Courier New"/>
        <family val="3"/>
      </rPr>
      <t>Y7</t>
    </r>
    <r>
      <rPr>
        <sz val="10"/>
        <rFont val="Courier New"/>
        <family val="3"/>
      </rPr>
      <t>MOYP</t>
    </r>
  </si>
  <si>
    <r>
      <t>D0HEAD0000</t>
    </r>
    <r>
      <rPr>
        <b/>
        <sz val="10"/>
        <color indexed="12"/>
        <rFont val="Courier New"/>
        <family val="3"/>
      </rPr>
      <t>E2</t>
    </r>
    <r>
      <rPr>
        <sz val="10"/>
        <rFont val="Courier New"/>
        <family val="3"/>
      </rPr>
      <t>ACXP</t>
    </r>
  </si>
  <si>
    <r>
      <t>D0HEAD0000</t>
    </r>
    <r>
      <rPr>
        <b/>
        <sz val="10"/>
        <color indexed="12"/>
        <rFont val="Courier New"/>
        <family val="3"/>
      </rPr>
      <t>E2</t>
    </r>
    <r>
      <rPr>
        <sz val="10"/>
        <rFont val="Courier New"/>
        <family val="3"/>
      </rPr>
      <t>ACYP</t>
    </r>
  </si>
  <si>
    <r>
      <t>D0HEAD0000</t>
    </r>
    <r>
      <rPr>
        <b/>
        <sz val="10"/>
        <color indexed="12"/>
        <rFont val="Courier New"/>
        <family val="3"/>
      </rPr>
      <t>E2</t>
    </r>
    <r>
      <rPr>
        <sz val="10"/>
        <rFont val="Courier New"/>
        <family val="3"/>
      </rPr>
      <t>ACZP</t>
    </r>
  </si>
  <si>
    <r>
      <t>D0NECKUP00</t>
    </r>
    <r>
      <rPr>
        <b/>
        <sz val="10"/>
        <color indexed="12"/>
        <rFont val="Courier New"/>
        <family val="3"/>
      </rPr>
      <t>E2</t>
    </r>
    <r>
      <rPr>
        <sz val="10"/>
        <rFont val="Courier New"/>
        <family val="3"/>
      </rPr>
      <t>FOYP
T0SENSMI0000ACXP</t>
    </r>
  </si>
  <si>
    <r>
      <t>D0NECKUP00</t>
    </r>
    <r>
      <rPr>
        <b/>
        <sz val="10"/>
        <color indexed="12"/>
        <rFont val="Courier New"/>
        <family val="3"/>
      </rPr>
      <t>E2</t>
    </r>
    <r>
      <rPr>
        <sz val="10"/>
        <rFont val="Courier New"/>
        <family val="3"/>
      </rPr>
      <t>MOXP</t>
    </r>
  </si>
  <si>
    <r>
      <t>D0NECKUP00</t>
    </r>
    <r>
      <rPr>
        <sz val="10"/>
        <color indexed="10"/>
        <rFont val="Courier New"/>
        <family val="3"/>
      </rPr>
      <t>00</t>
    </r>
    <r>
      <rPr>
        <sz val="10"/>
        <rFont val="Courier New"/>
        <family val="3"/>
      </rPr>
      <t xml:space="preserve">ANXP
</t>
    </r>
    <r>
      <rPr>
        <sz val="10"/>
        <color indexed="55"/>
        <rFont val="Courier New"/>
        <family val="3"/>
      </rPr>
      <t>T0SENSUP0000ANXP</t>
    </r>
  </si>
  <si>
    <r>
      <t>D0NECKLO00</t>
    </r>
    <r>
      <rPr>
        <sz val="10"/>
        <color indexed="10"/>
        <rFont val="Courier New"/>
        <family val="3"/>
      </rPr>
      <t>FR</t>
    </r>
    <r>
      <rPr>
        <sz val="10"/>
        <rFont val="Courier New"/>
        <family val="3"/>
      </rPr>
      <t xml:space="preserve">ANXP
</t>
    </r>
    <r>
      <rPr>
        <sz val="10"/>
        <color indexed="55"/>
        <rFont val="Courier New"/>
        <family val="3"/>
      </rPr>
      <t>T0SENSLO00FRANXP</t>
    </r>
  </si>
  <si>
    <r>
      <t>D0NECKLO00</t>
    </r>
    <r>
      <rPr>
        <sz val="10"/>
        <color indexed="10"/>
        <rFont val="Courier New"/>
        <family val="3"/>
      </rPr>
      <t>RE</t>
    </r>
    <r>
      <rPr>
        <sz val="10"/>
        <rFont val="Courier New"/>
        <family val="3"/>
      </rPr>
      <t xml:space="preserve">ANXP
</t>
    </r>
    <r>
      <rPr>
        <sz val="10"/>
        <color indexed="55"/>
        <rFont val="Courier New"/>
        <family val="3"/>
      </rPr>
      <t>T0SENSLO00REANXP</t>
    </r>
  </si>
  <si>
    <r>
      <t xml:space="preserve">V0, </t>
    </r>
    <r>
      <rPr>
        <sz val="10"/>
        <color indexed="22"/>
        <rFont val="Arial"/>
        <family val="2"/>
      </rPr>
      <t>mSHLD</t>
    </r>
  </si>
  <si>
    <t>V0, mABDO</t>
  </si>
  <si>
    <r>
      <t>D0ABDO</t>
    </r>
    <r>
      <rPr>
        <sz val="10"/>
        <color indexed="10"/>
        <rFont val="Courier New"/>
        <family val="3"/>
      </rPr>
      <t>LE</t>
    </r>
    <r>
      <rPr>
        <sz val="10"/>
        <rFont val="Courier New"/>
        <family val="3"/>
      </rPr>
      <t>FR</t>
    </r>
    <r>
      <rPr>
        <b/>
        <sz val="10"/>
        <color indexed="12"/>
        <rFont val="Courier New"/>
        <family val="3"/>
      </rPr>
      <t>E2</t>
    </r>
    <r>
      <rPr>
        <sz val="10"/>
        <rFont val="Courier New"/>
        <family val="3"/>
      </rPr>
      <t>FOYP
T0SENSMI0000ACXP</t>
    </r>
  </si>
  <si>
    <r>
      <t>D0ABDO</t>
    </r>
    <r>
      <rPr>
        <sz val="10"/>
        <color indexed="10"/>
        <rFont val="Courier New"/>
        <family val="3"/>
      </rPr>
      <t>LE</t>
    </r>
    <r>
      <rPr>
        <sz val="10"/>
        <rFont val="Courier New"/>
        <family val="3"/>
      </rPr>
      <t>MI</t>
    </r>
    <r>
      <rPr>
        <b/>
        <sz val="10"/>
        <color indexed="12"/>
        <rFont val="Courier New"/>
        <family val="3"/>
      </rPr>
      <t>E2</t>
    </r>
    <r>
      <rPr>
        <sz val="10"/>
        <rFont val="Courier New"/>
        <family val="3"/>
      </rPr>
      <t>FOYP</t>
    </r>
  </si>
  <si>
    <r>
      <t>D0ABDO</t>
    </r>
    <r>
      <rPr>
        <sz val="10"/>
        <color indexed="10"/>
        <rFont val="Courier New"/>
        <family val="3"/>
      </rPr>
      <t>LE</t>
    </r>
    <r>
      <rPr>
        <sz val="10"/>
        <rFont val="Courier New"/>
        <family val="3"/>
      </rPr>
      <t>RE</t>
    </r>
    <r>
      <rPr>
        <b/>
        <sz val="10"/>
        <color indexed="12"/>
        <rFont val="Courier New"/>
        <family val="3"/>
      </rPr>
      <t>E2</t>
    </r>
    <r>
      <rPr>
        <sz val="10"/>
        <rFont val="Courier New"/>
        <family val="3"/>
      </rPr>
      <t xml:space="preserve">FOYP
</t>
    </r>
  </si>
  <si>
    <r>
      <t>D0ABDO</t>
    </r>
    <r>
      <rPr>
        <sz val="10"/>
        <color indexed="10"/>
        <rFont val="Courier New"/>
        <family val="3"/>
      </rPr>
      <t>RI</t>
    </r>
    <r>
      <rPr>
        <sz val="10"/>
        <rFont val="Courier New"/>
        <family val="3"/>
      </rPr>
      <t>FR</t>
    </r>
    <r>
      <rPr>
        <b/>
        <sz val="10"/>
        <color indexed="12"/>
        <rFont val="Courier New"/>
        <family val="3"/>
      </rPr>
      <t>E2</t>
    </r>
    <r>
      <rPr>
        <sz val="10"/>
        <rFont val="Courier New"/>
        <family val="3"/>
      </rPr>
      <t>FOYP
T0SENSMI0000ACXP</t>
    </r>
  </si>
  <si>
    <r>
      <t>D0ABDO</t>
    </r>
    <r>
      <rPr>
        <sz val="10"/>
        <color indexed="10"/>
        <rFont val="Courier New"/>
        <family val="3"/>
      </rPr>
      <t>RI</t>
    </r>
    <r>
      <rPr>
        <sz val="10"/>
        <rFont val="Courier New"/>
        <family val="3"/>
      </rPr>
      <t>MI</t>
    </r>
    <r>
      <rPr>
        <b/>
        <sz val="10"/>
        <color indexed="12"/>
        <rFont val="Courier New"/>
        <family val="3"/>
      </rPr>
      <t>E2</t>
    </r>
    <r>
      <rPr>
        <sz val="10"/>
        <rFont val="Courier New"/>
        <family val="3"/>
      </rPr>
      <t>FOYP</t>
    </r>
  </si>
  <si>
    <r>
      <t>D0ABDO</t>
    </r>
    <r>
      <rPr>
        <sz val="10"/>
        <color indexed="10"/>
        <rFont val="Courier New"/>
        <family val="3"/>
      </rPr>
      <t>RI</t>
    </r>
    <r>
      <rPr>
        <sz val="10"/>
        <rFont val="Courier New"/>
        <family val="3"/>
      </rPr>
      <t>RE</t>
    </r>
    <r>
      <rPr>
        <b/>
        <sz val="10"/>
        <color indexed="12"/>
        <rFont val="Courier New"/>
        <family val="3"/>
      </rPr>
      <t>E2</t>
    </r>
    <r>
      <rPr>
        <sz val="10"/>
        <rFont val="Courier New"/>
        <family val="3"/>
      </rPr>
      <t xml:space="preserve">FOYP
</t>
    </r>
  </si>
  <si>
    <r>
      <t>D0LUSPUP00</t>
    </r>
    <r>
      <rPr>
        <b/>
        <sz val="10"/>
        <color indexed="12"/>
        <rFont val="Courier New"/>
        <family val="3"/>
      </rPr>
      <t>E2</t>
    </r>
    <r>
      <rPr>
        <sz val="10"/>
        <rFont val="Courier New"/>
        <family val="3"/>
      </rPr>
      <t>FOYP
T0SENSMI0000ACXP</t>
    </r>
  </si>
  <si>
    <r>
      <t>D0LUSPUP00</t>
    </r>
    <r>
      <rPr>
        <b/>
        <sz val="10"/>
        <color indexed="12"/>
        <rFont val="Courier New"/>
        <family val="3"/>
      </rPr>
      <t>E2</t>
    </r>
    <r>
      <rPr>
        <sz val="10"/>
        <rFont val="Courier New"/>
        <family val="3"/>
      </rPr>
      <t>MOXP</t>
    </r>
  </si>
  <si>
    <r>
      <t>D0LUSPUP00</t>
    </r>
    <r>
      <rPr>
        <sz val="10"/>
        <color indexed="10"/>
        <rFont val="Courier New"/>
        <family val="3"/>
      </rPr>
      <t>00</t>
    </r>
    <r>
      <rPr>
        <sz val="10"/>
        <rFont val="Courier New"/>
        <family val="3"/>
      </rPr>
      <t xml:space="preserve">ANXP
</t>
    </r>
    <r>
      <rPr>
        <sz val="10"/>
        <color indexed="55"/>
        <rFont val="Courier New"/>
        <family val="3"/>
      </rPr>
      <t>T0SENSUP0000ANXP</t>
    </r>
  </si>
  <si>
    <r>
      <t>D0LUSPLO00</t>
    </r>
    <r>
      <rPr>
        <sz val="10"/>
        <color indexed="10"/>
        <rFont val="Courier New"/>
        <family val="3"/>
      </rPr>
      <t>FR</t>
    </r>
    <r>
      <rPr>
        <sz val="10"/>
        <rFont val="Courier New"/>
        <family val="3"/>
      </rPr>
      <t xml:space="preserve">ANXP
</t>
    </r>
    <r>
      <rPr>
        <sz val="10"/>
        <color indexed="55"/>
        <rFont val="Courier New"/>
        <family val="3"/>
      </rPr>
      <t>T0SENSLO00FRANXP</t>
    </r>
  </si>
  <si>
    <r>
      <t>D0LUSPLO00</t>
    </r>
    <r>
      <rPr>
        <sz val="10"/>
        <color indexed="10"/>
        <rFont val="Courier New"/>
        <family val="3"/>
      </rPr>
      <t>RE</t>
    </r>
    <r>
      <rPr>
        <sz val="10"/>
        <rFont val="Courier New"/>
        <family val="3"/>
      </rPr>
      <t xml:space="preserve">ANXP
</t>
    </r>
    <r>
      <rPr>
        <sz val="10"/>
        <color indexed="55"/>
        <rFont val="Courier New"/>
        <family val="3"/>
      </rPr>
      <t>T0SENSLO00REANXP</t>
    </r>
  </si>
  <si>
    <t>V0, mPELV</t>
  </si>
  <si>
    <r>
      <t>D0PUBC0000</t>
    </r>
    <r>
      <rPr>
        <b/>
        <sz val="10"/>
        <color indexed="12"/>
        <rFont val="Courier New"/>
        <family val="3"/>
      </rPr>
      <t>E2</t>
    </r>
    <r>
      <rPr>
        <sz val="10"/>
        <rFont val="Courier New"/>
        <family val="3"/>
      </rPr>
      <t>FOYP
T0SENSMI0000ACXP</t>
    </r>
  </si>
  <si>
    <t>D0RIBS**UPE2DSYP</t>
  </si>
  <si>
    <t>D0RIBS**MIE2DSYP</t>
  </si>
  <si>
    <t>D0RIBS**LOE2DSYP</t>
  </si>
  <si>
    <t>BLD</t>
  </si>
  <si>
    <r>
      <t>D0HEAD0000</t>
    </r>
    <r>
      <rPr>
        <b/>
        <sz val="10"/>
        <color indexed="12"/>
        <rFont val="Courier New"/>
        <family val="3"/>
      </rPr>
      <t>S2</t>
    </r>
    <r>
      <rPr>
        <sz val="10"/>
        <rFont val="Courier New"/>
        <family val="3"/>
      </rPr>
      <t>ACXP</t>
    </r>
  </si>
  <si>
    <r>
      <t>D0HEAD0000</t>
    </r>
    <r>
      <rPr>
        <b/>
        <sz val="10"/>
        <color indexed="12"/>
        <rFont val="Courier New"/>
        <family val="3"/>
      </rPr>
      <t>S2</t>
    </r>
    <r>
      <rPr>
        <sz val="10"/>
        <rFont val="Courier New"/>
        <family val="3"/>
      </rPr>
      <t>ACYP</t>
    </r>
  </si>
  <si>
    <r>
      <t>D0HEAD0000</t>
    </r>
    <r>
      <rPr>
        <b/>
        <sz val="10"/>
        <color indexed="12"/>
        <rFont val="Courier New"/>
        <family val="3"/>
      </rPr>
      <t>S2</t>
    </r>
    <r>
      <rPr>
        <sz val="10"/>
        <rFont val="Courier New"/>
        <family val="3"/>
      </rPr>
      <t>ACZP</t>
    </r>
  </si>
  <si>
    <r>
      <t>D0NECKUP00</t>
    </r>
    <r>
      <rPr>
        <b/>
        <sz val="10"/>
        <color indexed="12"/>
        <rFont val="Courier New"/>
        <family val="3"/>
      </rPr>
      <t>S2</t>
    </r>
    <r>
      <rPr>
        <sz val="10"/>
        <rFont val="Courier New"/>
        <family val="3"/>
      </rPr>
      <t>FOYP
T0SENSMI0000ACXP</t>
    </r>
  </si>
  <si>
    <r>
      <t>D0NECKUP00</t>
    </r>
    <r>
      <rPr>
        <b/>
        <sz val="10"/>
        <color indexed="12"/>
        <rFont val="Courier New"/>
        <family val="3"/>
      </rPr>
      <t>S2</t>
    </r>
    <r>
      <rPr>
        <sz val="10"/>
        <rFont val="Courier New"/>
        <family val="3"/>
      </rPr>
      <t>MOXP</t>
    </r>
  </si>
  <si>
    <r>
      <t>D0SHRI00</t>
    </r>
    <r>
      <rPr>
        <sz val="10"/>
        <color indexed="10"/>
        <rFont val="Courier New"/>
        <family val="3"/>
      </rPr>
      <t>LE</t>
    </r>
    <r>
      <rPr>
        <b/>
        <sz val="10"/>
        <color indexed="12"/>
        <rFont val="Courier New"/>
        <family val="3"/>
      </rPr>
      <t>S2</t>
    </r>
    <r>
      <rPr>
        <sz val="10"/>
        <rFont val="Courier New"/>
        <family val="3"/>
      </rPr>
      <t>DSYP
T0SENSMI0000ACXP</t>
    </r>
  </si>
  <si>
    <r>
      <t>D0SPIN0100</t>
    </r>
    <r>
      <rPr>
        <b/>
        <sz val="10"/>
        <color indexed="12"/>
        <rFont val="Courier New"/>
        <family val="3"/>
      </rPr>
      <t>S2</t>
    </r>
    <r>
      <rPr>
        <sz val="10"/>
        <rFont val="Courier New"/>
        <family val="3"/>
      </rPr>
      <t>ACYP</t>
    </r>
  </si>
  <si>
    <r>
      <t>D0SHRI00</t>
    </r>
    <r>
      <rPr>
        <sz val="10"/>
        <color indexed="10"/>
        <rFont val="Courier New"/>
        <family val="3"/>
      </rPr>
      <t>RI</t>
    </r>
    <r>
      <rPr>
        <b/>
        <sz val="10"/>
        <color indexed="12"/>
        <rFont val="Courier New"/>
        <family val="3"/>
      </rPr>
      <t>S2</t>
    </r>
    <r>
      <rPr>
        <sz val="10"/>
        <rFont val="Courier New"/>
        <family val="3"/>
      </rPr>
      <t>DSYP
T0SENSMI0000ACXP</t>
    </r>
  </si>
  <si>
    <r>
      <t>D0TRRI01</t>
    </r>
    <r>
      <rPr>
        <sz val="10"/>
        <color indexed="10"/>
        <rFont val="Courier New"/>
        <family val="3"/>
      </rPr>
      <t>LE</t>
    </r>
    <r>
      <rPr>
        <b/>
        <sz val="10"/>
        <color indexed="12"/>
        <rFont val="Courier New"/>
        <family val="3"/>
      </rPr>
      <t>S2</t>
    </r>
    <r>
      <rPr>
        <sz val="10"/>
        <rFont val="Courier New"/>
        <family val="3"/>
      </rPr>
      <t>DSYP</t>
    </r>
  </si>
  <si>
    <r>
      <t>D0TRRI02</t>
    </r>
    <r>
      <rPr>
        <sz val="10"/>
        <color indexed="10"/>
        <rFont val="Courier New"/>
        <family val="3"/>
      </rPr>
      <t>LE</t>
    </r>
    <r>
      <rPr>
        <b/>
        <sz val="10"/>
        <color indexed="12"/>
        <rFont val="Courier New"/>
        <family val="3"/>
      </rPr>
      <t>S2</t>
    </r>
    <r>
      <rPr>
        <sz val="10"/>
        <rFont val="Courier New"/>
        <family val="3"/>
      </rPr>
      <t>DSYP</t>
    </r>
  </si>
  <si>
    <r>
      <t>D0TRRI03</t>
    </r>
    <r>
      <rPr>
        <sz val="10"/>
        <color indexed="10"/>
        <rFont val="Courier New"/>
        <family val="3"/>
      </rPr>
      <t>LE</t>
    </r>
    <r>
      <rPr>
        <b/>
        <sz val="10"/>
        <color indexed="12"/>
        <rFont val="Courier New"/>
        <family val="3"/>
      </rPr>
      <t>S2</t>
    </r>
    <r>
      <rPr>
        <sz val="10"/>
        <rFont val="Courier New"/>
        <family val="3"/>
      </rPr>
      <t>DSYP</t>
    </r>
  </si>
  <si>
    <r>
      <t>D0ABSP01</t>
    </r>
    <r>
      <rPr>
        <sz val="10"/>
        <color indexed="10"/>
        <rFont val="Courier New"/>
        <family val="3"/>
      </rPr>
      <t>LE</t>
    </r>
    <r>
      <rPr>
        <b/>
        <sz val="10"/>
        <color indexed="12"/>
        <rFont val="Courier New"/>
        <family val="3"/>
      </rPr>
      <t>S2</t>
    </r>
    <r>
      <rPr>
        <sz val="10"/>
        <rFont val="Courier New"/>
        <family val="3"/>
      </rPr>
      <t>ACYP</t>
    </r>
  </si>
  <si>
    <r>
      <t>D0TRRI01</t>
    </r>
    <r>
      <rPr>
        <sz val="10"/>
        <color indexed="10"/>
        <rFont val="Courier New"/>
        <family val="3"/>
      </rPr>
      <t>RI</t>
    </r>
    <r>
      <rPr>
        <b/>
        <sz val="10"/>
        <color indexed="12"/>
        <rFont val="Courier New"/>
        <family val="3"/>
      </rPr>
      <t>S2</t>
    </r>
    <r>
      <rPr>
        <sz val="10"/>
        <rFont val="Courier New"/>
        <family val="3"/>
      </rPr>
      <t>DSYP</t>
    </r>
  </si>
  <si>
    <r>
      <t>D0TRRI02</t>
    </r>
    <r>
      <rPr>
        <sz val="10"/>
        <color indexed="10"/>
        <rFont val="Courier New"/>
        <family val="3"/>
      </rPr>
      <t>RI</t>
    </r>
    <r>
      <rPr>
        <b/>
        <sz val="10"/>
        <color indexed="12"/>
        <rFont val="Courier New"/>
        <family val="3"/>
      </rPr>
      <t>S2</t>
    </r>
    <r>
      <rPr>
        <sz val="10"/>
        <rFont val="Courier New"/>
        <family val="3"/>
      </rPr>
      <t>DSYP</t>
    </r>
  </si>
  <si>
    <r>
      <t>D0TRRI03</t>
    </r>
    <r>
      <rPr>
        <sz val="10"/>
        <color indexed="10"/>
        <rFont val="Courier New"/>
        <family val="3"/>
      </rPr>
      <t>RI</t>
    </r>
    <r>
      <rPr>
        <b/>
        <sz val="10"/>
        <color indexed="12"/>
        <rFont val="Courier New"/>
        <family val="3"/>
      </rPr>
      <t>S2</t>
    </r>
    <r>
      <rPr>
        <sz val="10"/>
        <rFont val="Courier New"/>
        <family val="3"/>
      </rPr>
      <t>DSYP</t>
    </r>
  </si>
  <si>
    <r>
      <t>D0ABSP01</t>
    </r>
    <r>
      <rPr>
        <sz val="10"/>
        <color indexed="10"/>
        <rFont val="Courier New"/>
        <family val="3"/>
      </rPr>
      <t>RI</t>
    </r>
    <r>
      <rPr>
        <b/>
        <sz val="10"/>
        <color indexed="12"/>
        <rFont val="Courier New"/>
        <family val="3"/>
      </rPr>
      <t>S2</t>
    </r>
    <r>
      <rPr>
        <sz val="10"/>
        <rFont val="Courier New"/>
        <family val="3"/>
      </rPr>
      <t>ACYP</t>
    </r>
  </si>
  <si>
    <r>
      <t>D0SPIN0100</t>
    </r>
    <r>
      <rPr>
        <b/>
        <sz val="10"/>
        <color indexed="12"/>
        <rFont val="Courier New"/>
        <family val="3"/>
      </rPr>
      <t>S2</t>
    </r>
    <r>
      <rPr>
        <sz val="10"/>
        <rFont val="Courier New"/>
        <family val="3"/>
      </rPr>
      <t>ACYP
T0SENSMI0000ACXP</t>
    </r>
  </si>
  <si>
    <r>
      <t>D0ABRI01</t>
    </r>
    <r>
      <rPr>
        <sz val="10"/>
        <color indexed="10"/>
        <rFont val="Courier New"/>
        <family val="3"/>
      </rPr>
      <t>LE</t>
    </r>
    <r>
      <rPr>
        <b/>
        <sz val="10"/>
        <color indexed="12"/>
        <rFont val="Courier New"/>
        <family val="3"/>
      </rPr>
      <t>S2</t>
    </r>
    <r>
      <rPr>
        <sz val="10"/>
        <rFont val="Courier New"/>
        <family val="3"/>
      </rPr>
      <t>DSYP
T0SENSMI0000ACXP</t>
    </r>
  </si>
  <si>
    <r>
      <t>D0ABRI02</t>
    </r>
    <r>
      <rPr>
        <sz val="10"/>
        <color indexed="10"/>
        <rFont val="Courier New"/>
        <family val="3"/>
      </rPr>
      <t>LE</t>
    </r>
    <r>
      <rPr>
        <b/>
        <sz val="10"/>
        <color indexed="12"/>
        <rFont val="Courier New"/>
        <family val="3"/>
      </rPr>
      <t>S2</t>
    </r>
    <r>
      <rPr>
        <sz val="10"/>
        <rFont val="Courier New"/>
        <family val="3"/>
      </rPr>
      <t xml:space="preserve">DSYP
</t>
    </r>
  </si>
  <si>
    <r>
      <t>D0ABRI01</t>
    </r>
    <r>
      <rPr>
        <sz val="10"/>
        <color indexed="10"/>
        <rFont val="Courier New"/>
        <family val="3"/>
      </rPr>
      <t>RI</t>
    </r>
    <r>
      <rPr>
        <b/>
        <sz val="10"/>
        <color indexed="12"/>
        <rFont val="Courier New"/>
        <family val="3"/>
      </rPr>
      <t>S2</t>
    </r>
    <r>
      <rPr>
        <sz val="10"/>
        <rFont val="Courier New"/>
        <family val="3"/>
      </rPr>
      <t>DSYP
T0SENSMI0000ACXP</t>
    </r>
  </si>
  <si>
    <r>
      <t>D0ABRI02</t>
    </r>
    <r>
      <rPr>
        <sz val="10"/>
        <color indexed="10"/>
        <rFont val="Courier New"/>
        <family val="3"/>
      </rPr>
      <t>RI</t>
    </r>
    <r>
      <rPr>
        <b/>
        <sz val="10"/>
        <color indexed="12"/>
        <rFont val="Courier New"/>
        <family val="3"/>
      </rPr>
      <t>S2</t>
    </r>
    <r>
      <rPr>
        <sz val="10"/>
        <rFont val="Courier New"/>
        <family val="3"/>
      </rPr>
      <t xml:space="preserve">DSYP
</t>
    </r>
  </si>
  <si>
    <r>
      <t>D0ILAC</t>
    </r>
    <r>
      <rPr>
        <sz val="10"/>
        <color indexed="10"/>
        <rFont val="Courier New"/>
        <family val="3"/>
      </rPr>
      <t>LE</t>
    </r>
    <r>
      <rPr>
        <sz val="10"/>
        <rFont val="Courier New"/>
        <family val="3"/>
      </rPr>
      <t>00</t>
    </r>
    <r>
      <rPr>
        <b/>
        <sz val="10"/>
        <color indexed="12"/>
        <rFont val="Courier New"/>
        <family val="3"/>
      </rPr>
      <t>S2</t>
    </r>
    <r>
      <rPr>
        <sz val="10"/>
        <rFont val="Courier New"/>
        <family val="3"/>
      </rPr>
      <t>FOYP
T0SENSMI0000ACXP</t>
    </r>
  </si>
  <si>
    <r>
      <t>D0PELV0000</t>
    </r>
    <r>
      <rPr>
        <b/>
        <sz val="10"/>
        <color indexed="12"/>
        <rFont val="Courier New"/>
        <family val="3"/>
      </rPr>
      <t>S2</t>
    </r>
    <r>
      <rPr>
        <sz val="10"/>
        <rFont val="Courier New"/>
        <family val="3"/>
      </rPr>
      <t xml:space="preserve">ACYP
</t>
    </r>
  </si>
  <si>
    <r>
      <t>D0ILAC</t>
    </r>
    <r>
      <rPr>
        <sz val="10"/>
        <color indexed="10"/>
        <rFont val="Courier New"/>
        <family val="3"/>
      </rPr>
      <t>RI</t>
    </r>
    <r>
      <rPr>
        <sz val="10"/>
        <rFont val="Courier New"/>
        <family val="3"/>
      </rPr>
      <t>00</t>
    </r>
    <r>
      <rPr>
        <b/>
        <sz val="10"/>
        <color indexed="12"/>
        <rFont val="Courier New"/>
        <family val="3"/>
      </rPr>
      <t>S2</t>
    </r>
    <r>
      <rPr>
        <sz val="10"/>
        <rFont val="Courier New"/>
        <family val="3"/>
      </rPr>
      <t>FOYP
T0SENSMI0000ACXP</t>
    </r>
  </si>
  <si>
    <r>
      <t>D0ACTB</t>
    </r>
    <r>
      <rPr>
        <sz val="10"/>
        <color indexed="10"/>
        <rFont val="Courier New"/>
        <family val="3"/>
      </rPr>
      <t>LE</t>
    </r>
    <r>
      <rPr>
        <sz val="10"/>
        <rFont val="Courier New"/>
        <family val="3"/>
      </rPr>
      <t>00</t>
    </r>
    <r>
      <rPr>
        <b/>
        <sz val="10"/>
        <color indexed="12"/>
        <rFont val="Courier New"/>
        <family val="3"/>
      </rPr>
      <t>S2</t>
    </r>
    <r>
      <rPr>
        <sz val="10"/>
        <rFont val="Courier New"/>
        <family val="3"/>
      </rPr>
      <t>FOYP
T0SENSMI0000ACXP</t>
    </r>
  </si>
  <si>
    <r>
      <t>D0ACTB</t>
    </r>
    <r>
      <rPr>
        <sz val="10"/>
        <color indexed="10"/>
        <rFont val="Courier New"/>
        <family val="3"/>
      </rPr>
      <t>RI</t>
    </r>
    <r>
      <rPr>
        <sz val="10"/>
        <rFont val="Courier New"/>
        <family val="3"/>
      </rPr>
      <t>00</t>
    </r>
    <r>
      <rPr>
        <b/>
        <sz val="10"/>
        <color indexed="12"/>
        <rFont val="Courier New"/>
        <family val="3"/>
      </rPr>
      <t>S2</t>
    </r>
    <r>
      <rPr>
        <sz val="10"/>
        <rFont val="Courier New"/>
        <family val="3"/>
      </rPr>
      <t>FOYP
T0SENSMI0000ACXP</t>
    </r>
  </si>
  <si>
    <r>
      <t>why T0SENS</t>
    </r>
    <r>
      <rPr>
        <b/>
        <sz val="11"/>
        <color rgb="FFFF0000"/>
        <rFont val="Calibri"/>
        <family val="2"/>
        <scheme val="minor"/>
      </rPr>
      <t>MI</t>
    </r>
    <r>
      <rPr>
        <sz val="11"/>
        <color theme="1"/>
        <rFont val="Calibri"/>
        <family val="2"/>
        <scheme val="minor"/>
      </rPr>
      <t>0000ACXP?</t>
    </r>
  </si>
  <si>
    <t>Gesamtergebnis</t>
  </si>
  <si>
    <t>SubTypes of Test</t>
  </si>
  <si>
    <t>Comments</t>
  </si>
  <si>
    <t>Relevant?</t>
  </si>
  <si>
    <t>Vergleichbar mit H3 Knee Slider Left Low Speed ?</t>
  </si>
  <si>
    <t>Vergleichbar mit H3 Knee Slider Right Low Speed ?</t>
  </si>
  <si>
    <t>No Forces !</t>
  </si>
  <si>
    <t>why T0SENS000000EV00 ?</t>
  </si>
  <si>
    <t>Dummy Certification Q2</t>
  </si>
  <si>
    <t>EuroNCAP_TB005</t>
  </si>
  <si>
    <t>EuroNCAP_TB006</t>
  </si>
  <si>
    <r>
      <t>D0HEAD0000</t>
    </r>
    <r>
      <rPr>
        <b/>
        <sz val="10"/>
        <color indexed="12"/>
        <rFont val="Courier New"/>
        <family val="3"/>
      </rPr>
      <t>FH</t>
    </r>
    <r>
      <rPr>
        <sz val="10"/>
        <rFont val="Courier New"/>
        <family val="3"/>
      </rPr>
      <t>ACXP</t>
    </r>
  </si>
  <si>
    <r>
      <t>D0HEAD0000</t>
    </r>
    <r>
      <rPr>
        <b/>
        <sz val="10"/>
        <color indexed="12"/>
        <rFont val="Courier New"/>
        <family val="3"/>
      </rPr>
      <t>FH</t>
    </r>
    <r>
      <rPr>
        <sz val="10"/>
        <rFont val="Courier New"/>
        <family val="3"/>
      </rPr>
      <t>ACYP</t>
    </r>
  </si>
  <si>
    <r>
      <t>D0HEAD0000</t>
    </r>
    <r>
      <rPr>
        <b/>
        <sz val="10"/>
        <color indexed="12"/>
        <rFont val="Courier New"/>
        <family val="3"/>
      </rPr>
      <t>FH</t>
    </r>
    <r>
      <rPr>
        <sz val="10"/>
        <rFont val="Courier New"/>
        <family val="3"/>
      </rPr>
      <t>ACZP</t>
    </r>
  </si>
  <si>
    <t>D0HEAD0000ERACXP</t>
  </si>
  <si>
    <t>D0HEAD0000ERACYP</t>
  </si>
  <si>
    <t>D0HEAD0000ERACZP</t>
  </si>
  <si>
    <r>
      <t>D0NECKUP00</t>
    </r>
    <r>
      <rPr>
        <b/>
        <sz val="10"/>
        <color indexed="12"/>
        <rFont val="Courier New"/>
        <family val="3"/>
      </rPr>
      <t>H3</t>
    </r>
    <r>
      <rPr>
        <sz val="10"/>
        <rFont val="Courier New"/>
        <family val="3"/>
      </rPr>
      <t xml:space="preserve">FOXP
</t>
    </r>
    <r>
      <rPr>
        <sz val="10"/>
        <color rgb="FFFF0000"/>
        <rFont val="Courier New"/>
        <family val="3"/>
      </rPr>
      <t>T0SENS000000ACXP</t>
    </r>
  </si>
  <si>
    <r>
      <t>D0CHST0000</t>
    </r>
    <r>
      <rPr>
        <b/>
        <sz val="10"/>
        <color indexed="12"/>
        <rFont val="Courier New"/>
        <family val="3"/>
      </rPr>
      <t>H3</t>
    </r>
    <r>
      <rPr>
        <sz val="10"/>
        <rFont val="Courier New"/>
        <family val="3"/>
      </rPr>
      <t xml:space="preserve">DSXP
</t>
    </r>
    <r>
      <rPr>
        <sz val="10"/>
        <color rgb="FFFF0000"/>
        <rFont val="Courier New"/>
        <family val="3"/>
      </rPr>
      <t>T0IMPA000000ACXP</t>
    </r>
  </si>
  <si>
    <r>
      <t>D0TIBI</t>
    </r>
    <r>
      <rPr>
        <sz val="10"/>
        <color indexed="10"/>
        <rFont val="Courier New"/>
        <family val="3"/>
      </rPr>
      <t>LE</t>
    </r>
    <r>
      <rPr>
        <sz val="10"/>
        <rFont val="Courier New"/>
        <family val="3"/>
      </rPr>
      <t>LO</t>
    </r>
    <r>
      <rPr>
        <b/>
        <sz val="10"/>
        <color indexed="12"/>
        <rFont val="Courier New"/>
        <family val="3"/>
      </rPr>
      <t>H3</t>
    </r>
    <r>
      <rPr>
        <sz val="10"/>
        <rFont val="Courier New"/>
        <family val="3"/>
      </rPr>
      <t xml:space="preserve">MOYP
</t>
    </r>
    <r>
      <rPr>
        <sz val="10"/>
        <color rgb="FFFF0000"/>
        <rFont val="Courier New"/>
        <family val="3"/>
      </rPr>
      <t>T0IMPA000000ACXP</t>
    </r>
  </si>
  <si>
    <r>
      <t>D0TIBI</t>
    </r>
    <r>
      <rPr>
        <sz val="10"/>
        <color indexed="10"/>
        <rFont val="Courier New"/>
        <family val="3"/>
      </rPr>
      <t>RI</t>
    </r>
    <r>
      <rPr>
        <sz val="10"/>
        <rFont val="Courier New"/>
        <family val="3"/>
      </rPr>
      <t>LO</t>
    </r>
    <r>
      <rPr>
        <b/>
        <sz val="10"/>
        <color indexed="12"/>
        <rFont val="Courier New"/>
        <family val="3"/>
      </rPr>
      <t>H3</t>
    </r>
    <r>
      <rPr>
        <sz val="10"/>
        <rFont val="Courier New"/>
        <family val="3"/>
      </rPr>
      <t xml:space="preserve">MOYP
</t>
    </r>
    <r>
      <rPr>
        <sz val="10"/>
        <color rgb="FFFF0000"/>
        <rFont val="Courier New"/>
        <family val="3"/>
      </rPr>
      <t>T0IMPA000000ACXP</t>
    </r>
  </si>
  <si>
    <r>
      <t>D0TIBI</t>
    </r>
    <r>
      <rPr>
        <sz val="10"/>
        <color indexed="10"/>
        <rFont val="Courier New"/>
        <family val="3"/>
      </rPr>
      <t>RI</t>
    </r>
    <r>
      <rPr>
        <sz val="10"/>
        <rFont val="Courier New"/>
        <family val="3"/>
      </rPr>
      <t>LO</t>
    </r>
    <r>
      <rPr>
        <b/>
        <sz val="10"/>
        <color indexed="12"/>
        <rFont val="Courier New"/>
        <family val="3"/>
      </rPr>
      <t>H3</t>
    </r>
    <r>
      <rPr>
        <sz val="10"/>
        <rFont val="Courier New"/>
        <family val="3"/>
      </rPr>
      <t xml:space="preserve">FOZP
</t>
    </r>
    <r>
      <rPr>
        <sz val="10"/>
        <color rgb="FFFF0000"/>
        <rFont val="Courier New"/>
        <family val="3"/>
      </rPr>
      <t>T0IMPA000000ACXP</t>
    </r>
  </si>
  <si>
    <r>
      <rPr>
        <sz val="10"/>
        <rFont val="Courier New"/>
        <family val="3"/>
      </rPr>
      <t>D0TIBI</t>
    </r>
    <r>
      <rPr>
        <b/>
        <sz val="10"/>
        <color rgb="FFFF0000"/>
        <rFont val="Courier New"/>
        <family val="3"/>
      </rPr>
      <t>LE</t>
    </r>
    <r>
      <rPr>
        <sz val="10"/>
        <rFont val="Courier New"/>
        <family val="3"/>
      </rPr>
      <t>LO</t>
    </r>
    <r>
      <rPr>
        <b/>
        <sz val="10"/>
        <color rgb="FF0070C0"/>
        <rFont val="Courier New"/>
        <family val="3"/>
      </rPr>
      <t>H3</t>
    </r>
    <r>
      <rPr>
        <sz val="10"/>
        <rFont val="Courier New"/>
        <family val="3"/>
      </rPr>
      <t>FOZP</t>
    </r>
    <r>
      <rPr>
        <sz val="10"/>
        <color rgb="FFFF0000"/>
        <rFont val="Courier New"/>
        <family val="3"/>
      </rPr>
      <t xml:space="preserve">
T0IMPA000000ACXP</t>
    </r>
  </si>
  <si>
    <r>
      <t>D0NECKUP00</t>
    </r>
    <r>
      <rPr>
        <b/>
        <sz val="10"/>
        <color indexed="12"/>
        <rFont val="Courier New"/>
        <family val="3"/>
      </rPr>
      <t>HF</t>
    </r>
    <r>
      <rPr>
        <sz val="10"/>
        <rFont val="Courier New"/>
        <family val="3"/>
      </rPr>
      <t xml:space="preserve">FOXP
</t>
    </r>
    <r>
      <rPr>
        <sz val="10"/>
        <color rgb="FFFF0000"/>
        <rFont val="Courier New"/>
        <family val="3"/>
      </rPr>
      <t>T0SENS000000ACXP</t>
    </r>
  </si>
  <si>
    <r>
      <t xml:space="preserve">D0NECKUP00HFFOXP
</t>
    </r>
    <r>
      <rPr>
        <sz val="10"/>
        <color rgb="FFFF0000"/>
        <rFont val="Courier New"/>
        <family val="3"/>
      </rPr>
      <t>T0SENS000000ACXP</t>
    </r>
  </si>
  <si>
    <r>
      <t>D0CHST0000</t>
    </r>
    <r>
      <rPr>
        <b/>
        <sz val="10"/>
        <color indexed="12"/>
        <rFont val="Courier New"/>
        <family val="3"/>
      </rPr>
      <t>HF</t>
    </r>
    <r>
      <rPr>
        <sz val="10"/>
        <rFont val="Courier New"/>
        <family val="3"/>
      </rPr>
      <t xml:space="preserve">DSXP
</t>
    </r>
    <r>
      <rPr>
        <sz val="10"/>
        <color rgb="FFFF0000"/>
        <rFont val="Courier New"/>
        <family val="3"/>
      </rPr>
      <t>T0IMPA000000ACXP</t>
    </r>
  </si>
  <si>
    <t>T0IMPA000000ACXP</t>
  </si>
  <si>
    <r>
      <t>D0NECKUP00</t>
    </r>
    <r>
      <rPr>
        <b/>
        <sz val="10"/>
        <color indexed="12"/>
        <rFont val="Courier New"/>
        <family val="3"/>
      </rPr>
      <t>HM</t>
    </r>
    <r>
      <rPr>
        <sz val="10"/>
        <rFont val="Courier New"/>
        <family val="3"/>
      </rPr>
      <t xml:space="preserve">FOXP
</t>
    </r>
    <r>
      <rPr>
        <sz val="10"/>
        <color rgb="FFFF0000"/>
        <rFont val="Courier New"/>
        <family val="3"/>
      </rPr>
      <t>T0SENS000000ACXP</t>
    </r>
  </si>
  <si>
    <r>
      <t>D0CHST0000</t>
    </r>
    <r>
      <rPr>
        <b/>
        <sz val="10"/>
        <color indexed="12"/>
        <rFont val="Courier New"/>
        <family val="3"/>
      </rPr>
      <t>HM</t>
    </r>
    <r>
      <rPr>
        <sz val="10"/>
        <rFont val="Courier New"/>
        <family val="3"/>
      </rPr>
      <t xml:space="preserve">DSXP
</t>
    </r>
    <r>
      <rPr>
        <sz val="10"/>
        <color rgb="FFFF0000"/>
        <rFont val="Courier New"/>
        <family val="3"/>
      </rPr>
      <t>T0IMPA000000ACXP</t>
    </r>
  </si>
  <si>
    <r>
      <t>D0NECKUP00</t>
    </r>
    <r>
      <rPr>
        <b/>
        <sz val="10"/>
        <color indexed="12"/>
        <rFont val="Courier New"/>
        <family val="3"/>
      </rPr>
      <t>Y2</t>
    </r>
    <r>
      <rPr>
        <sz val="10"/>
        <rFont val="Courier New"/>
        <family val="3"/>
      </rPr>
      <t xml:space="preserve">FOXP
</t>
    </r>
    <r>
      <rPr>
        <sz val="10"/>
        <color rgb="FFFF0000"/>
        <rFont val="Courier New"/>
        <family val="3"/>
      </rPr>
      <t>T0SENS000000ACXP</t>
    </r>
  </si>
  <si>
    <r>
      <t>D0CHST0000</t>
    </r>
    <r>
      <rPr>
        <b/>
        <sz val="10"/>
        <color indexed="12"/>
        <rFont val="Courier New"/>
        <family val="3"/>
      </rPr>
      <t>Y2</t>
    </r>
    <r>
      <rPr>
        <sz val="10"/>
        <rFont val="Courier New"/>
        <family val="3"/>
      </rPr>
      <t xml:space="preserve">DSXP
</t>
    </r>
    <r>
      <rPr>
        <sz val="10"/>
        <color rgb="FFFF0000"/>
        <rFont val="Courier New"/>
        <family val="3"/>
      </rPr>
      <t>T0SENS000000ACXP</t>
    </r>
  </si>
  <si>
    <r>
      <t>D0NECKUP00</t>
    </r>
    <r>
      <rPr>
        <b/>
        <sz val="10"/>
        <color indexed="12"/>
        <rFont val="Courier New"/>
        <family val="3"/>
      </rPr>
      <t>Y6</t>
    </r>
    <r>
      <rPr>
        <sz val="10"/>
        <rFont val="Courier New"/>
        <family val="3"/>
      </rPr>
      <t xml:space="preserve">FOXP
</t>
    </r>
    <r>
      <rPr>
        <sz val="10"/>
        <color rgb="FFFF0000"/>
        <rFont val="Courier New"/>
        <family val="3"/>
      </rPr>
      <t>T0SENS000000ACXP</t>
    </r>
  </si>
  <si>
    <r>
      <t>D0CHST0000</t>
    </r>
    <r>
      <rPr>
        <b/>
        <sz val="10"/>
        <color indexed="12"/>
        <rFont val="Courier New"/>
        <family val="3"/>
      </rPr>
      <t>Y6</t>
    </r>
    <r>
      <rPr>
        <sz val="10"/>
        <rFont val="Courier New"/>
        <family val="3"/>
      </rPr>
      <t xml:space="preserve">DSXP
</t>
    </r>
    <r>
      <rPr>
        <sz val="10"/>
        <color rgb="FFFF0000"/>
        <rFont val="Courier New"/>
        <family val="3"/>
      </rPr>
      <t>T0IMPA000000ACXP</t>
    </r>
  </si>
  <si>
    <r>
      <t>D0NECKUP00</t>
    </r>
    <r>
      <rPr>
        <b/>
        <sz val="10"/>
        <color indexed="12"/>
        <rFont val="Courier New"/>
        <family val="3"/>
      </rPr>
      <t>Y7</t>
    </r>
    <r>
      <rPr>
        <sz val="10"/>
        <rFont val="Courier New"/>
        <family val="3"/>
      </rPr>
      <t xml:space="preserve">FOXP
</t>
    </r>
    <r>
      <rPr>
        <sz val="10"/>
        <color rgb="FFFF0000"/>
        <rFont val="Courier New"/>
        <family val="3"/>
      </rPr>
      <t>T0SENS000000ACXP</t>
    </r>
  </si>
  <si>
    <r>
      <t>D0CHST0000</t>
    </r>
    <r>
      <rPr>
        <b/>
        <sz val="10"/>
        <color indexed="12"/>
        <rFont val="Courier New"/>
        <family val="3"/>
      </rPr>
      <t>Y7</t>
    </r>
    <r>
      <rPr>
        <sz val="10"/>
        <rFont val="Courier New"/>
        <family val="3"/>
      </rPr>
      <t xml:space="preserve">DSXP
</t>
    </r>
    <r>
      <rPr>
        <sz val="10"/>
        <color rgb="FFFF0000"/>
        <rFont val="Courier New"/>
        <family val="3"/>
      </rPr>
      <t>T0IMPA000000ACXP</t>
    </r>
  </si>
  <si>
    <t>Dummy Certification Q0</t>
  </si>
  <si>
    <t>Lumbar Flexion</t>
  </si>
  <si>
    <t>Dummy Certification QA</t>
  </si>
  <si>
    <t>Thorax Impact</t>
  </si>
  <si>
    <t>Thorax Impact Low Speed</t>
  </si>
  <si>
    <t>Thorax Impact Left</t>
  </si>
  <si>
    <t>Thorax Impact Right</t>
  </si>
  <si>
    <t>Thorax Impact Without Arm Left</t>
  </si>
  <si>
    <t>Thorax Impact Without Arm Right</t>
  </si>
  <si>
    <t>Shoulder Impact  Left</t>
  </si>
  <si>
    <t>Shoulder Impact Upper Arm Left</t>
  </si>
  <si>
    <t>Shoulder Impact Upper Arm Right</t>
  </si>
  <si>
    <t>Manual_Q2_20??</t>
  </si>
  <si>
    <t>Manual_QA_2015</t>
  </si>
  <si>
    <t>Dummy Certification TH</t>
  </si>
  <si>
    <t>Head Impact Test</t>
  </si>
  <si>
    <t>Neck Occipital Condyle Joint Test</t>
  </si>
  <si>
    <t>Upper Ribcage Central Impact</t>
  </si>
  <si>
    <t>Lower Ribcage Oblique Impact</t>
  </si>
  <si>
    <t>Upper Abdomen Dynamic Impact</t>
  </si>
  <si>
    <t>Lower Abdomen Dynamic Impact</t>
  </si>
  <si>
    <t>Face Rigid Bar Impact</t>
  </si>
  <si>
    <t>Face Rigid Disk Impact</t>
  </si>
  <si>
    <t>Ankle Motion Left</t>
  </si>
  <si>
    <t>Ankle Motion Right</t>
  </si>
  <si>
    <t>Manual_TH_2015</t>
  </si>
  <si>
    <t>only Calibration  no Certification procedure</t>
  </si>
  <si>
    <t>Dummy Certification BR</t>
  </si>
  <si>
    <t>missing</t>
  </si>
  <si>
    <t>Changes to the last version:</t>
  </si>
  <si>
    <t>Spine Test -&gt; Lumbar Flexion</t>
  </si>
  <si>
    <t>Q1,Q3,Q4,Q6,QA</t>
  </si>
  <si>
    <t>Flexion Lateral -&gt; Flexion Left/Right</t>
  </si>
  <si>
    <t>Thorax Deflection -&gt; Thorax Impact</t>
  </si>
  <si>
    <t>H3,HF,HM,Y2,Y6,Y7,S2,WS,Q1,Q3,Q4,Q6,QA</t>
  </si>
  <si>
    <t>Thorax …With Arm… -&gt; Thorax … …</t>
  </si>
  <si>
    <t>E2,WS,Q1,Q3,Q4,Q6</t>
  </si>
  <si>
    <t>new Types and Subtypes for</t>
  </si>
  <si>
    <t>Q0,Q2,QA</t>
  </si>
  <si>
    <t>To Decide:</t>
  </si>
  <si>
    <t>Head Drop Test &lt;&gt; Head Drop</t>
  </si>
  <si>
    <t>all</t>
  </si>
  <si>
    <t>Torso Bending &lt;&gt; Torso Flexion</t>
  </si>
  <si>
    <t>HF,HM,Y6,Y7</t>
  </si>
  <si>
    <t>Knee Impact &lt;&gt; Femur Impact</t>
  </si>
  <si>
    <t>TH</t>
  </si>
  <si>
    <t>Manual_Q0_20??</t>
  </si>
  <si>
    <t>Info to CFR49Part572:</t>
  </si>
  <si>
    <r>
      <t>D0NECKUP00</t>
    </r>
    <r>
      <rPr>
        <b/>
        <sz val="10"/>
        <color indexed="12"/>
        <rFont val="Courier New"/>
        <family val="3"/>
      </rPr>
      <t>ER</t>
    </r>
    <r>
      <rPr>
        <sz val="10"/>
        <rFont val="Courier New"/>
        <family val="3"/>
      </rPr>
      <t>FOYP
T0SENSMI0000ACXP</t>
    </r>
  </si>
  <si>
    <r>
      <t>D0NECKUP00</t>
    </r>
    <r>
      <rPr>
        <b/>
        <sz val="10"/>
        <color indexed="12"/>
        <rFont val="Courier New"/>
        <family val="3"/>
      </rPr>
      <t>ER</t>
    </r>
    <r>
      <rPr>
        <sz val="10"/>
        <rFont val="Courier New"/>
        <family val="3"/>
      </rPr>
      <t>MOXP</t>
    </r>
  </si>
  <si>
    <r>
      <t>D0ABDO</t>
    </r>
    <r>
      <rPr>
        <sz val="10"/>
        <color indexed="10"/>
        <rFont val="Courier New"/>
        <family val="3"/>
      </rPr>
      <t>LE</t>
    </r>
    <r>
      <rPr>
        <sz val="10"/>
        <rFont val="Courier New"/>
        <family val="3"/>
      </rPr>
      <t>FR</t>
    </r>
    <r>
      <rPr>
        <b/>
        <sz val="10"/>
        <color indexed="12"/>
        <rFont val="Courier New"/>
        <family val="3"/>
      </rPr>
      <t>ER</t>
    </r>
    <r>
      <rPr>
        <sz val="10"/>
        <rFont val="Courier New"/>
        <family val="3"/>
      </rPr>
      <t>FOYP
T0SENSMI0000ACXP</t>
    </r>
  </si>
  <si>
    <r>
      <t>D0ABDO</t>
    </r>
    <r>
      <rPr>
        <sz val="10"/>
        <color indexed="10"/>
        <rFont val="Courier New"/>
        <family val="3"/>
      </rPr>
      <t>LE</t>
    </r>
    <r>
      <rPr>
        <sz val="10"/>
        <rFont val="Courier New"/>
        <family val="3"/>
      </rPr>
      <t>MI</t>
    </r>
    <r>
      <rPr>
        <b/>
        <sz val="10"/>
        <color indexed="12"/>
        <rFont val="Courier New"/>
        <family val="3"/>
      </rPr>
      <t>ER</t>
    </r>
    <r>
      <rPr>
        <sz val="10"/>
        <rFont val="Courier New"/>
        <family val="3"/>
      </rPr>
      <t>FOYP</t>
    </r>
  </si>
  <si>
    <r>
      <t>D0ABDO</t>
    </r>
    <r>
      <rPr>
        <sz val="10"/>
        <color indexed="10"/>
        <rFont val="Courier New"/>
        <family val="3"/>
      </rPr>
      <t>LE</t>
    </r>
    <r>
      <rPr>
        <sz val="10"/>
        <rFont val="Courier New"/>
        <family val="3"/>
      </rPr>
      <t>RE</t>
    </r>
    <r>
      <rPr>
        <b/>
        <sz val="10"/>
        <color indexed="12"/>
        <rFont val="Courier New"/>
        <family val="3"/>
      </rPr>
      <t>ER</t>
    </r>
    <r>
      <rPr>
        <sz val="10"/>
        <rFont val="Courier New"/>
        <family val="3"/>
      </rPr>
      <t xml:space="preserve">FOYP
</t>
    </r>
  </si>
  <si>
    <r>
      <t>D0ABDO</t>
    </r>
    <r>
      <rPr>
        <sz val="10"/>
        <color indexed="10"/>
        <rFont val="Courier New"/>
        <family val="3"/>
      </rPr>
      <t>RI</t>
    </r>
    <r>
      <rPr>
        <sz val="10"/>
        <rFont val="Courier New"/>
        <family val="3"/>
      </rPr>
      <t>FR</t>
    </r>
    <r>
      <rPr>
        <b/>
        <sz val="10"/>
        <color indexed="12"/>
        <rFont val="Courier New"/>
        <family val="3"/>
      </rPr>
      <t>ER</t>
    </r>
    <r>
      <rPr>
        <sz val="10"/>
        <rFont val="Courier New"/>
        <family val="3"/>
      </rPr>
      <t>FOYP
T0SENSMI0000ACXP</t>
    </r>
  </si>
  <si>
    <r>
      <t>D0ABDO</t>
    </r>
    <r>
      <rPr>
        <sz val="10"/>
        <color indexed="10"/>
        <rFont val="Courier New"/>
        <family val="3"/>
      </rPr>
      <t>RI</t>
    </r>
    <r>
      <rPr>
        <sz val="10"/>
        <rFont val="Courier New"/>
        <family val="3"/>
      </rPr>
      <t>MI</t>
    </r>
    <r>
      <rPr>
        <b/>
        <sz val="10"/>
        <color indexed="12"/>
        <rFont val="Courier New"/>
        <family val="3"/>
      </rPr>
      <t>ER</t>
    </r>
    <r>
      <rPr>
        <sz val="10"/>
        <rFont val="Courier New"/>
        <family val="3"/>
      </rPr>
      <t>FOYP</t>
    </r>
  </si>
  <si>
    <r>
      <t>D0ABDO</t>
    </r>
    <r>
      <rPr>
        <sz val="10"/>
        <color indexed="10"/>
        <rFont val="Courier New"/>
        <family val="3"/>
      </rPr>
      <t>RI</t>
    </r>
    <r>
      <rPr>
        <sz val="10"/>
        <rFont val="Courier New"/>
        <family val="3"/>
      </rPr>
      <t>RE</t>
    </r>
    <r>
      <rPr>
        <b/>
        <sz val="10"/>
        <color indexed="12"/>
        <rFont val="Courier New"/>
        <family val="3"/>
      </rPr>
      <t>ER</t>
    </r>
    <r>
      <rPr>
        <sz val="10"/>
        <rFont val="Courier New"/>
        <family val="3"/>
      </rPr>
      <t xml:space="preserve">FOYP
</t>
    </r>
  </si>
  <si>
    <r>
      <t>D0LUSPUP00</t>
    </r>
    <r>
      <rPr>
        <b/>
        <sz val="10"/>
        <color indexed="12"/>
        <rFont val="Courier New"/>
        <family val="3"/>
      </rPr>
      <t>ER</t>
    </r>
    <r>
      <rPr>
        <sz val="10"/>
        <rFont val="Courier New"/>
        <family val="3"/>
      </rPr>
      <t>FOYP
T0SENSMI0000ACXP</t>
    </r>
  </si>
  <si>
    <r>
      <t>D0LUSPUP00</t>
    </r>
    <r>
      <rPr>
        <b/>
        <sz val="10"/>
        <color indexed="12"/>
        <rFont val="Courier New"/>
        <family val="3"/>
      </rPr>
      <t>ER</t>
    </r>
    <r>
      <rPr>
        <sz val="10"/>
        <rFont val="Courier New"/>
        <family val="3"/>
      </rPr>
      <t>MOXP</t>
    </r>
  </si>
  <si>
    <r>
      <t>D0PUBC0000</t>
    </r>
    <r>
      <rPr>
        <b/>
        <sz val="10"/>
        <color indexed="12"/>
        <rFont val="Courier New"/>
        <family val="3"/>
      </rPr>
      <t>ER</t>
    </r>
    <r>
      <rPr>
        <sz val="10"/>
        <rFont val="Courier New"/>
        <family val="3"/>
      </rPr>
      <t>FOYP
T0SENSMI0000ACXP</t>
    </r>
  </si>
  <si>
    <t>D0RIBS**UPERDSYP</t>
  </si>
  <si>
    <t>D0RIBS**MIERDSYP</t>
  </si>
  <si>
    <t>D0RIBS**LOERDSYP</t>
  </si>
  <si>
    <r>
      <t>D0RIBS**UP</t>
    </r>
    <r>
      <rPr>
        <b/>
        <sz val="10"/>
        <color theme="3"/>
        <rFont val="Courier New"/>
        <family val="3"/>
      </rPr>
      <t>ER</t>
    </r>
    <r>
      <rPr>
        <sz val="10"/>
        <rFont val="Courier New"/>
        <family val="3"/>
      </rPr>
      <t>DSYP</t>
    </r>
  </si>
  <si>
    <r>
      <t>D0HEAD0000</t>
    </r>
    <r>
      <rPr>
        <b/>
        <sz val="10"/>
        <color indexed="12"/>
        <rFont val="Courier New"/>
        <family val="3"/>
      </rPr>
      <t>WS</t>
    </r>
    <r>
      <rPr>
        <sz val="10"/>
        <rFont val="Courier New"/>
        <family val="3"/>
      </rPr>
      <t>ACXP</t>
    </r>
  </si>
  <si>
    <r>
      <t>D0HEAD0000</t>
    </r>
    <r>
      <rPr>
        <b/>
        <sz val="10"/>
        <color indexed="12"/>
        <rFont val="Courier New"/>
        <family val="3"/>
      </rPr>
      <t>WS</t>
    </r>
    <r>
      <rPr>
        <sz val="10"/>
        <rFont val="Courier New"/>
        <family val="3"/>
      </rPr>
      <t>ACYP</t>
    </r>
  </si>
  <si>
    <r>
      <t>D0HEAD0000</t>
    </r>
    <r>
      <rPr>
        <b/>
        <sz val="10"/>
        <color indexed="12"/>
        <rFont val="Courier New"/>
        <family val="3"/>
      </rPr>
      <t>WS</t>
    </r>
    <r>
      <rPr>
        <sz val="10"/>
        <rFont val="Courier New"/>
        <family val="3"/>
      </rPr>
      <t>ACZP</t>
    </r>
  </si>
  <si>
    <r>
      <t>D0NECKUP00</t>
    </r>
    <r>
      <rPr>
        <b/>
        <sz val="10"/>
        <color indexed="12"/>
        <rFont val="Courier New"/>
        <family val="3"/>
      </rPr>
      <t>WS</t>
    </r>
    <r>
      <rPr>
        <sz val="10"/>
        <rFont val="Courier New"/>
        <family val="3"/>
      </rPr>
      <t>FOYP
T0SENSMI0000ACXP</t>
    </r>
  </si>
  <si>
    <r>
      <t>D0NECKUP00</t>
    </r>
    <r>
      <rPr>
        <b/>
        <sz val="10"/>
        <color indexed="12"/>
        <rFont val="Courier New"/>
        <family val="3"/>
      </rPr>
      <t>WS</t>
    </r>
    <r>
      <rPr>
        <sz val="10"/>
        <rFont val="Courier New"/>
        <family val="3"/>
      </rPr>
      <t>MOXP</t>
    </r>
  </si>
  <si>
    <t>V0, mWS50</t>
  </si>
  <si>
    <r>
      <t>D0SHLD</t>
    </r>
    <r>
      <rPr>
        <sz val="10"/>
        <color indexed="10"/>
        <rFont val="Courier New"/>
        <family val="3"/>
      </rPr>
      <t>LE</t>
    </r>
    <r>
      <rPr>
        <sz val="10"/>
        <rFont val="Courier New"/>
        <family val="3"/>
      </rPr>
      <t>00</t>
    </r>
    <r>
      <rPr>
        <b/>
        <sz val="10"/>
        <color indexed="12"/>
        <rFont val="Courier New"/>
        <family val="3"/>
      </rPr>
      <t>WS</t>
    </r>
    <r>
      <rPr>
        <sz val="10"/>
        <rFont val="Courier New"/>
        <family val="3"/>
      </rPr>
      <t>DSYP
T0SENSMI0000ACXP</t>
    </r>
  </si>
  <si>
    <r>
      <t>D0SHLD</t>
    </r>
    <r>
      <rPr>
        <sz val="10"/>
        <color indexed="10"/>
        <rFont val="Courier New"/>
        <family val="3"/>
      </rPr>
      <t>RI</t>
    </r>
    <r>
      <rPr>
        <sz val="10"/>
        <rFont val="Courier New"/>
        <family val="3"/>
      </rPr>
      <t>00</t>
    </r>
    <r>
      <rPr>
        <b/>
        <sz val="10"/>
        <color indexed="12"/>
        <rFont val="Courier New"/>
        <family val="3"/>
      </rPr>
      <t>WS</t>
    </r>
    <r>
      <rPr>
        <sz val="10"/>
        <rFont val="Courier New"/>
        <family val="3"/>
      </rPr>
      <t>DSYP
T0SENSMI0000ACXP</t>
    </r>
  </si>
  <si>
    <r>
      <t>D0TRRI</t>
    </r>
    <r>
      <rPr>
        <sz val="10"/>
        <color indexed="10"/>
        <rFont val="Courier New"/>
        <family val="3"/>
      </rPr>
      <t>LE</t>
    </r>
    <r>
      <rPr>
        <sz val="10"/>
        <rFont val="Courier New"/>
        <family val="3"/>
      </rPr>
      <t>01</t>
    </r>
    <r>
      <rPr>
        <b/>
        <sz val="10"/>
        <color indexed="12"/>
        <rFont val="Courier New"/>
        <family val="3"/>
      </rPr>
      <t>WS</t>
    </r>
    <r>
      <rPr>
        <sz val="10"/>
        <rFont val="Courier New"/>
        <family val="3"/>
      </rPr>
      <t>DSYP
T0SENSMI0000ACXP</t>
    </r>
  </si>
  <si>
    <r>
      <t>D0TRRI</t>
    </r>
    <r>
      <rPr>
        <sz val="10"/>
        <color indexed="10"/>
        <rFont val="Courier New"/>
        <family val="3"/>
      </rPr>
      <t>LE</t>
    </r>
    <r>
      <rPr>
        <sz val="10"/>
        <rFont val="Courier New"/>
        <family val="3"/>
      </rPr>
      <t>02</t>
    </r>
    <r>
      <rPr>
        <b/>
        <sz val="10"/>
        <color indexed="12"/>
        <rFont val="Courier New"/>
        <family val="3"/>
      </rPr>
      <t>WS</t>
    </r>
    <r>
      <rPr>
        <sz val="10"/>
        <rFont val="Courier New"/>
        <family val="3"/>
      </rPr>
      <t>DSYP</t>
    </r>
  </si>
  <si>
    <r>
      <t>D0TRRI</t>
    </r>
    <r>
      <rPr>
        <sz val="10"/>
        <color indexed="10"/>
        <rFont val="Courier New"/>
        <family val="3"/>
      </rPr>
      <t>LE</t>
    </r>
    <r>
      <rPr>
        <sz val="10"/>
        <rFont val="Courier New"/>
        <family val="3"/>
      </rPr>
      <t>03</t>
    </r>
    <r>
      <rPr>
        <b/>
        <sz val="10"/>
        <color indexed="12"/>
        <rFont val="Courier New"/>
        <family val="3"/>
      </rPr>
      <t>WS</t>
    </r>
    <r>
      <rPr>
        <sz val="10"/>
        <rFont val="Courier New"/>
        <family val="3"/>
      </rPr>
      <t xml:space="preserve">DSYP
</t>
    </r>
  </si>
  <si>
    <r>
      <t>D0THSP0400</t>
    </r>
    <r>
      <rPr>
        <b/>
        <sz val="10"/>
        <color indexed="12"/>
        <rFont val="Courier New"/>
        <family val="3"/>
      </rPr>
      <t>WS</t>
    </r>
    <r>
      <rPr>
        <sz val="10"/>
        <rFont val="Courier New"/>
        <family val="3"/>
      </rPr>
      <t xml:space="preserve">ACYP
</t>
    </r>
  </si>
  <si>
    <r>
      <t>D0THSP1200</t>
    </r>
    <r>
      <rPr>
        <b/>
        <sz val="10"/>
        <color indexed="12"/>
        <rFont val="Courier New"/>
        <family val="3"/>
      </rPr>
      <t>WS</t>
    </r>
    <r>
      <rPr>
        <sz val="10"/>
        <rFont val="Courier New"/>
        <family val="3"/>
      </rPr>
      <t>ACYP</t>
    </r>
  </si>
  <si>
    <r>
      <t>D0TRRI</t>
    </r>
    <r>
      <rPr>
        <sz val="10"/>
        <color indexed="10"/>
        <rFont val="Courier New"/>
        <family val="3"/>
      </rPr>
      <t>RI</t>
    </r>
    <r>
      <rPr>
        <sz val="10"/>
        <rFont val="Courier New"/>
        <family val="3"/>
      </rPr>
      <t>01</t>
    </r>
    <r>
      <rPr>
        <b/>
        <sz val="10"/>
        <color indexed="12"/>
        <rFont val="Courier New"/>
        <family val="3"/>
      </rPr>
      <t>WS</t>
    </r>
    <r>
      <rPr>
        <sz val="10"/>
        <rFont val="Courier New"/>
        <family val="3"/>
      </rPr>
      <t>DSYP
T0SENSMI0000ACXP</t>
    </r>
  </si>
  <si>
    <r>
      <t>D0TRRI</t>
    </r>
    <r>
      <rPr>
        <sz val="10"/>
        <color indexed="10"/>
        <rFont val="Courier New"/>
        <family val="3"/>
      </rPr>
      <t>RI</t>
    </r>
    <r>
      <rPr>
        <sz val="10"/>
        <rFont val="Courier New"/>
        <family val="3"/>
      </rPr>
      <t>02</t>
    </r>
    <r>
      <rPr>
        <b/>
        <sz val="10"/>
        <color indexed="12"/>
        <rFont val="Courier New"/>
        <family val="3"/>
      </rPr>
      <t>WS</t>
    </r>
    <r>
      <rPr>
        <sz val="10"/>
        <rFont val="Courier New"/>
        <family val="3"/>
      </rPr>
      <t>DSYP</t>
    </r>
  </si>
  <si>
    <r>
      <t>D0TRRI</t>
    </r>
    <r>
      <rPr>
        <sz val="10"/>
        <color indexed="10"/>
        <rFont val="Courier New"/>
        <family val="3"/>
      </rPr>
      <t>RI</t>
    </r>
    <r>
      <rPr>
        <sz val="10"/>
        <rFont val="Courier New"/>
        <family val="3"/>
      </rPr>
      <t>03</t>
    </r>
    <r>
      <rPr>
        <b/>
        <sz val="10"/>
        <color indexed="12"/>
        <rFont val="Courier New"/>
        <family val="3"/>
      </rPr>
      <t>WS</t>
    </r>
    <r>
      <rPr>
        <sz val="10"/>
        <rFont val="Courier New"/>
        <family val="3"/>
      </rPr>
      <t xml:space="preserve">DSYP
</t>
    </r>
  </si>
  <si>
    <r>
      <t>D0ABRI</t>
    </r>
    <r>
      <rPr>
        <sz val="10"/>
        <color indexed="10"/>
        <rFont val="Courier New"/>
        <family val="3"/>
      </rPr>
      <t>LE</t>
    </r>
    <r>
      <rPr>
        <sz val="10"/>
        <rFont val="Courier New"/>
        <family val="3"/>
      </rPr>
      <t>01</t>
    </r>
    <r>
      <rPr>
        <b/>
        <sz val="10"/>
        <color indexed="12"/>
        <rFont val="Courier New"/>
        <family val="3"/>
      </rPr>
      <t>WS</t>
    </r>
    <r>
      <rPr>
        <sz val="10"/>
        <rFont val="Courier New"/>
        <family val="3"/>
      </rPr>
      <t>DSYP
T0SENSMI0000ACXP</t>
    </r>
  </si>
  <si>
    <r>
      <t>D0ABRI</t>
    </r>
    <r>
      <rPr>
        <sz val="10"/>
        <color indexed="10"/>
        <rFont val="Courier New"/>
        <family val="3"/>
      </rPr>
      <t>LE</t>
    </r>
    <r>
      <rPr>
        <sz val="10"/>
        <rFont val="Courier New"/>
        <family val="3"/>
      </rPr>
      <t>02</t>
    </r>
    <r>
      <rPr>
        <b/>
        <sz val="10"/>
        <color indexed="12"/>
        <rFont val="Courier New"/>
        <family val="3"/>
      </rPr>
      <t>WS</t>
    </r>
    <r>
      <rPr>
        <sz val="10"/>
        <rFont val="Courier New"/>
        <family val="3"/>
      </rPr>
      <t>DSYP</t>
    </r>
  </si>
  <si>
    <r>
      <t>D0THSP1200</t>
    </r>
    <r>
      <rPr>
        <b/>
        <sz val="10"/>
        <color indexed="12"/>
        <rFont val="Courier New"/>
        <family val="3"/>
      </rPr>
      <t>WS</t>
    </r>
    <r>
      <rPr>
        <sz val="10"/>
        <rFont val="Courier New"/>
        <family val="3"/>
      </rPr>
      <t xml:space="preserve">ACYP
</t>
    </r>
  </si>
  <si>
    <r>
      <t>D0ABRI</t>
    </r>
    <r>
      <rPr>
        <sz val="10"/>
        <color indexed="10"/>
        <rFont val="Courier New"/>
        <family val="3"/>
      </rPr>
      <t>RI</t>
    </r>
    <r>
      <rPr>
        <sz val="10"/>
        <rFont val="Courier New"/>
        <family val="3"/>
      </rPr>
      <t>01</t>
    </r>
    <r>
      <rPr>
        <b/>
        <sz val="10"/>
        <color indexed="12"/>
        <rFont val="Courier New"/>
        <family val="3"/>
      </rPr>
      <t>WS</t>
    </r>
    <r>
      <rPr>
        <sz val="10"/>
        <rFont val="Courier New"/>
        <family val="3"/>
      </rPr>
      <t>DSYP
T0SENSMI0000ACXP</t>
    </r>
  </si>
  <si>
    <r>
      <t>D0ABRI</t>
    </r>
    <r>
      <rPr>
        <sz val="10"/>
        <color indexed="10"/>
        <rFont val="Courier New"/>
        <family val="3"/>
      </rPr>
      <t>RI</t>
    </r>
    <r>
      <rPr>
        <sz val="10"/>
        <rFont val="Courier New"/>
        <family val="3"/>
      </rPr>
      <t>02</t>
    </r>
    <r>
      <rPr>
        <b/>
        <sz val="10"/>
        <color indexed="12"/>
        <rFont val="Courier New"/>
        <family val="3"/>
      </rPr>
      <t>WS</t>
    </r>
    <r>
      <rPr>
        <sz val="10"/>
        <rFont val="Courier New"/>
        <family val="3"/>
      </rPr>
      <t>DSYP</t>
    </r>
  </si>
  <si>
    <r>
      <t>D0PELV0000</t>
    </r>
    <r>
      <rPr>
        <b/>
        <sz val="10"/>
        <color indexed="12"/>
        <rFont val="Courier New"/>
        <family val="3"/>
      </rPr>
      <t>WS</t>
    </r>
    <r>
      <rPr>
        <sz val="10"/>
        <rFont val="Courier New"/>
        <family val="3"/>
      </rPr>
      <t>ACYP
T0SENSMI0000ACXP</t>
    </r>
  </si>
  <si>
    <r>
      <t>D0HEAD0000</t>
    </r>
    <r>
      <rPr>
        <b/>
        <sz val="10"/>
        <color indexed="12"/>
        <rFont val="Courier New"/>
        <family val="3"/>
      </rPr>
      <t>Q0</t>
    </r>
    <r>
      <rPr>
        <sz val="10"/>
        <rFont val="Courier New"/>
        <family val="3"/>
      </rPr>
      <t>ACXP</t>
    </r>
  </si>
  <si>
    <r>
      <t>D0HEAD0000</t>
    </r>
    <r>
      <rPr>
        <b/>
        <sz val="10"/>
        <color indexed="12"/>
        <rFont val="Courier New"/>
        <family val="3"/>
      </rPr>
      <t>Q0</t>
    </r>
    <r>
      <rPr>
        <sz val="10"/>
        <rFont val="Courier New"/>
        <family val="3"/>
      </rPr>
      <t>ACYP</t>
    </r>
  </si>
  <si>
    <r>
      <t>D0HEAD0000</t>
    </r>
    <r>
      <rPr>
        <b/>
        <sz val="10"/>
        <color indexed="12"/>
        <rFont val="Courier New"/>
        <family val="3"/>
      </rPr>
      <t>Q0</t>
    </r>
    <r>
      <rPr>
        <sz val="10"/>
        <rFont val="Courier New"/>
        <family val="3"/>
      </rPr>
      <t>ACZP</t>
    </r>
  </si>
  <si>
    <r>
      <t>D0NECKUP00</t>
    </r>
    <r>
      <rPr>
        <b/>
        <sz val="10"/>
        <color indexed="12"/>
        <rFont val="Courier New"/>
        <family val="3"/>
      </rPr>
      <t>Q0</t>
    </r>
    <r>
      <rPr>
        <sz val="10"/>
        <rFont val="Courier New"/>
        <family val="3"/>
      </rPr>
      <t>MOYP
T0SENSMI00</t>
    </r>
    <r>
      <rPr>
        <b/>
        <sz val="10"/>
        <color indexed="10"/>
        <rFont val="Courier New"/>
        <family val="3"/>
      </rPr>
      <t>00</t>
    </r>
    <r>
      <rPr>
        <sz val="10"/>
        <rFont val="Courier New"/>
        <family val="3"/>
      </rPr>
      <t>ACXP</t>
    </r>
  </si>
  <si>
    <r>
      <t>D0NECKUP00</t>
    </r>
    <r>
      <rPr>
        <b/>
        <sz val="10"/>
        <color indexed="10"/>
        <rFont val="Courier New"/>
        <family val="3"/>
      </rPr>
      <t>00</t>
    </r>
    <r>
      <rPr>
        <sz val="10"/>
        <rFont val="Courier New"/>
        <family val="3"/>
      </rPr>
      <t>ANYP</t>
    </r>
  </si>
  <si>
    <r>
      <t>D0NECKLO00</t>
    </r>
    <r>
      <rPr>
        <b/>
        <sz val="10"/>
        <color indexed="10"/>
        <rFont val="Courier New"/>
        <family val="3"/>
      </rPr>
      <t>00</t>
    </r>
    <r>
      <rPr>
        <sz val="10"/>
        <rFont val="Courier New"/>
        <family val="3"/>
      </rPr>
      <t>ANYP</t>
    </r>
  </si>
  <si>
    <r>
      <t>D0NECKUP00</t>
    </r>
    <r>
      <rPr>
        <b/>
        <sz val="10"/>
        <color indexed="12"/>
        <rFont val="Courier New"/>
        <family val="3"/>
      </rPr>
      <t>Q2</t>
    </r>
    <r>
      <rPr>
        <sz val="10"/>
        <rFont val="Courier New"/>
        <family val="3"/>
      </rPr>
      <t>MOXP
T0SENSMI00</t>
    </r>
    <r>
      <rPr>
        <b/>
        <sz val="10"/>
        <color indexed="10"/>
        <rFont val="Courier New"/>
        <family val="3"/>
      </rPr>
      <t>00</t>
    </r>
    <r>
      <rPr>
        <sz val="10"/>
        <rFont val="Courier New"/>
        <family val="3"/>
      </rPr>
      <t>ACXP</t>
    </r>
  </si>
  <si>
    <r>
      <t>D0NECKUP00</t>
    </r>
    <r>
      <rPr>
        <b/>
        <sz val="10"/>
        <color indexed="10"/>
        <rFont val="Courier New"/>
        <family val="3"/>
      </rPr>
      <t>00</t>
    </r>
    <r>
      <rPr>
        <sz val="10"/>
        <rFont val="Courier New"/>
        <family val="3"/>
      </rPr>
      <t>ANXP</t>
    </r>
  </si>
  <si>
    <r>
      <t>D0NECKLO00</t>
    </r>
    <r>
      <rPr>
        <b/>
        <sz val="10"/>
        <color indexed="10"/>
        <rFont val="Courier New"/>
        <family val="3"/>
      </rPr>
      <t>00</t>
    </r>
    <r>
      <rPr>
        <sz val="10"/>
        <rFont val="Courier New"/>
        <family val="3"/>
      </rPr>
      <t>ANXP</t>
    </r>
  </si>
  <si>
    <r>
      <t>D0NECKUP00</t>
    </r>
    <r>
      <rPr>
        <b/>
        <sz val="10"/>
        <color indexed="12"/>
        <rFont val="Courier New"/>
        <family val="3"/>
      </rPr>
      <t>Q0</t>
    </r>
    <r>
      <rPr>
        <sz val="10"/>
        <rFont val="Courier New"/>
        <family val="3"/>
      </rPr>
      <t>MOXP
T0SENSMI00</t>
    </r>
    <r>
      <rPr>
        <b/>
        <sz val="10"/>
        <color indexed="10"/>
        <rFont val="Courier New"/>
        <family val="3"/>
      </rPr>
      <t>00</t>
    </r>
    <r>
      <rPr>
        <sz val="10"/>
        <rFont val="Courier New"/>
        <family val="3"/>
      </rPr>
      <t>ACXP</t>
    </r>
  </si>
  <si>
    <r>
      <t>T0SENSMI00</t>
    </r>
    <r>
      <rPr>
        <b/>
        <sz val="10"/>
        <color indexed="10"/>
        <rFont val="Courier New"/>
        <family val="3"/>
      </rPr>
      <t>00</t>
    </r>
    <r>
      <rPr>
        <sz val="10"/>
        <rFont val="Courier New"/>
        <family val="3"/>
      </rPr>
      <t>ACXP</t>
    </r>
  </si>
  <si>
    <r>
      <t>D0LUSPUP00</t>
    </r>
    <r>
      <rPr>
        <b/>
        <sz val="10"/>
        <color indexed="10"/>
        <rFont val="Courier New"/>
        <family val="3"/>
      </rPr>
      <t>00</t>
    </r>
    <r>
      <rPr>
        <sz val="10"/>
        <rFont val="Courier New"/>
        <family val="3"/>
      </rPr>
      <t>ANYP</t>
    </r>
  </si>
  <si>
    <r>
      <t>D0LUSPLO00</t>
    </r>
    <r>
      <rPr>
        <b/>
        <sz val="10"/>
        <color indexed="10"/>
        <rFont val="Courier New"/>
        <family val="3"/>
      </rPr>
      <t>00</t>
    </r>
    <r>
      <rPr>
        <sz val="10"/>
        <rFont val="Courier New"/>
        <family val="3"/>
      </rPr>
      <t>ANYP</t>
    </r>
  </si>
  <si>
    <r>
      <t>D0LUSPUP00</t>
    </r>
    <r>
      <rPr>
        <b/>
        <sz val="10"/>
        <color indexed="10"/>
        <rFont val="Courier New"/>
        <family val="3"/>
      </rPr>
      <t>00</t>
    </r>
    <r>
      <rPr>
        <sz val="10"/>
        <rFont val="Courier New"/>
        <family val="3"/>
      </rPr>
      <t>ANXP</t>
    </r>
  </si>
  <si>
    <r>
      <t>D0LUSPLO00</t>
    </r>
    <r>
      <rPr>
        <b/>
        <sz val="10"/>
        <color indexed="10"/>
        <rFont val="Courier New"/>
        <family val="3"/>
      </rPr>
      <t>00</t>
    </r>
    <r>
      <rPr>
        <sz val="10"/>
        <rFont val="Courier New"/>
        <family val="3"/>
      </rPr>
      <t>ANXP</t>
    </r>
  </si>
  <si>
    <t>Comments Derpmann-H.</t>
  </si>
  <si>
    <t>-&gt; use ML IMPA !
T0IMPA000000ACXP</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</si>
</sst>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1"/>
      <color theme="1"/>
      <name val="Calibri"/>
      <family val="2"/>
      <scheme val="minor"/>
    </font>
    <font>
      <b/>
      <sz val="10"/>
      <name val="Arial"/>
      <family val="2"/>
    </font>
    <font>
      <sz val="11"/>
      <name val="Calibri"/>
      <family val="2"/>
      <scheme val="minor"/>
    </font>
    <font>
      <b/>
      <sz val="11"/>
      <color rgb="FFFF0000"/>
      <name val="Calibri"/>
      <family val="2"/>
      <scheme val="minor"/>
    </font>
    <font>
      <b/>
      <sz val="9"/>
      <color indexed="81"/>
      <name val="Tahoma"/>
      <family val="2"/>
    </font>
    <font>
      <sz val="9"/>
      <color indexed="81"/>
      <name val="Tahoma"/>
      <family val="2"/>
    </font>
    <font>
      <sz val="9.5"/>
      <name val="Calibri"/>
      <family val="2"/>
      <scheme val="minor"/>
    </font>
    <font>
      <sz val="10"/>
      <name val="Arial"/>
      <family val="2"/>
    </font>
    <font>
      <sz val="10"/>
      <name val="Arial"/>
    </font>
    <font>
      <b/>
      <sz val="11"/>
      <name val="Arial"/>
      <family val="2"/>
    </font>
    <font>
      <sz val="11"/>
      <color theme="1"/>
      <name val="Courier New"/>
      <family val="3"/>
    </font>
    <font>
      <sz val="11"/>
      <color theme="1"/>
      <name val="Arial"/>
      <family val="2"/>
    </font>
    <font>
      <sz val="10"/>
      <color theme="1"/>
      <name val="Arial"/>
      <family val="2"/>
    </font>
    <font>
      <sz val="10"/>
      <name val="Courier New"/>
      <family val="3"/>
    </font>
    <font>
      <sz val="10"/>
      <color indexed="10"/>
      <name val="Courier New"/>
      <family val="3"/>
    </font>
    <font>
      <b/>
      <sz val="10"/>
      <color indexed="12"/>
      <name val="Courier New"/>
      <family val="3"/>
    </font>
    <font>
      <b/>
      <sz val="10"/>
      <color indexed="10"/>
      <name val="Courier New"/>
      <family val="3"/>
    </font>
    <font>
      <sz val="10"/>
      <color indexed="55"/>
      <name val="Courier New"/>
      <family val="3"/>
    </font>
    <font>
      <sz val="10"/>
      <color indexed="22"/>
      <name val="Arial"/>
      <family val="2"/>
    </font>
    <font>
      <b/>
      <sz val="11"/>
      <name val="Calibri"/>
      <family val="2"/>
      <scheme val="minor"/>
    </font>
    <font>
      <sz val="10"/>
      <color rgb="FFFF0000"/>
      <name val="Courier New"/>
      <family val="3"/>
    </font>
    <font>
      <b/>
      <sz val="10"/>
      <color rgb="FFFF0000"/>
      <name val="Courier New"/>
      <family val="3"/>
    </font>
    <font>
      <b/>
      <sz val="10"/>
      <color rgb="FF0070C0"/>
      <name val="Courier New"/>
      <family val="3"/>
    </font>
    <font>
      <b/>
      <sz val="10"/>
      <color theme="3"/>
      <name val="Courier New"/>
      <family val="3"/>
    </font>
  </fonts>
  <fills count="14">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9" tint="-0.249977111117893"/>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rgb="FFFFFF99"/>
        <bgColor indexed="64"/>
      </patternFill>
    </fill>
    <fill>
      <patternFill patternType="solid">
        <fgColor indexed="22"/>
        <bgColor indexed="64"/>
      </patternFill>
    </fill>
    <fill>
      <patternFill patternType="solid">
        <fgColor rgb="FF92D050"/>
        <bgColor indexed="64"/>
      </patternFill>
    </fill>
    <fill>
      <patternFill patternType="solid">
        <fgColor rgb="FFFF0000"/>
        <bgColor indexed="64"/>
      </patternFill>
    </fill>
    <fill>
      <patternFill patternType="solid">
        <fgColor indexed="22"/>
        <bgColor indexed="31"/>
      </patternFill>
    </fill>
    <fill>
      <patternFill patternType="solid">
        <fgColor indexed="9"/>
        <bgColor indexed="26"/>
      </patternFill>
    </fill>
    <fill>
      <patternFill patternType="solid">
        <fgColor indexed="9"/>
        <bgColor indexed="31"/>
      </patternFill>
    </fill>
  </fills>
  <borders count="58">
    <border>
      <left/>
      <right/>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diagonal/>
    </border>
  </borders>
  <cellStyleXfs count="5">
    <xf numFmtId="0" fontId="0" fillId="0" borderId="0"/>
    <xf numFmtId="0" fontId="7" fillId="0" borderId="0"/>
    <xf numFmtId="0" fontId="8" fillId="0" borderId="0"/>
    <xf numFmtId="0" fontId="8" fillId="0" borderId="0"/>
    <xf numFmtId="0" fontId="9" fillId="0" borderId="0"/>
  </cellStyleXfs>
  <cellXfs count="263">
    <xf numFmtId="0" fontId="0" fillId="0" borderId="0" xfId="0"/>
    <xf numFmtId="0" fontId="0" fillId="0" borderId="0" xfId="0" applyAlignment="1">
      <alignment horizontal="left" vertical="center" wrapText="1"/>
    </xf>
    <xf numFmtId="0" fontId="0" fillId="0" borderId="0" xfId="0" applyAlignment="1">
      <alignment horizont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0" fillId="0" borderId="0" xfId="0" applyAlignment="1">
      <alignment vertical="top"/>
    </xf>
    <xf numFmtId="0" fontId="3" fillId="2" borderId="7" xfId="0" applyFont="1" applyFill="1" applyBorder="1"/>
    <xf numFmtId="0" fontId="0" fillId="0" borderId="0" xfId="0" applyBorder="1" applyAlignment="1">
      <alignment horizontal="center" vertical="top"/>
    </xf>
    <xf numFmtId="0" fontId="0" fillId="0" borderId="0" xfId="0" applyAlignment="1">
      <alignment horizontal="center" vertical="top"/>
    </xf>
    <xf numFmtId="0" fontId="3" fillId="2" borderId="11" xfId="0" applyFont="1" applyFill="1" applyBorder="1"/>
    <xf numFmtId="0" fontId="3" fillId="0" borderId="0" xfId="0" applyFont="1"/>
    <xf numFmtId="0" fontId="3" fillId="2" borderId="15" xfId="0" applyFont="1" applyFill="1" applyBorder="1"/>
    <xf numFmtId="0" fontId="4" fillId="3" borderId="0" xfId="0" applyFont="1" applyFill="1" applyAlignment="1">
      <alignment horizontal="center" vertical="top"/>
    </xf>
    <xf numFmtId="0" fontId="3" fillId="0" borderId="0" xfId="0" applyFont="1" applyAlignment="1">
      <alignment horizontal="center" vertical="top"/>
    </xf>
    <xf numFmtId="0" fontId="0" fillId="0" borderId="0" xfId="0" applyFill="1" applyBorder="1" applyAlignment="1">
      <alignment horizontal="center" vertical="top"/>
    </xf>
    <xf numFmtId="0" fontId="3" fillId="2" borderId="18" xfId="0" applyFont="1" applyFill="1" applyBorder="1"/>
    <xf numFmtId="0" fontId="3" fillId="2" borderId="21" xfId="0" applyFont="1" applyFill="1" applyBorder="1"/>
    <xf numFmtId="0" fontId="3" fillId="2" borderId="22" xfId="0" applyFont="1" applyFill="1" applyBorder="1"/>
    <xf numFmtId="0" fontId="3" fillId="2" borderId="23" xfId="0" applyFont="1" applyFill="1" applyBorder="1"/>
    <xf numFmtId="0" fontId="3" fillId="2" borderId="24" xfId="0" applyFont="1" applyFill="1" applyBorder="1"/>
    <xf numFmtId="0" fontId="3" fillId="2" borderId="25" xfId="0" applyFont="1" applyFill="1" applyBorder="1"/>
    <xf numFmtId="0" fontId="3" fillId="0" borderId="0" xfId="0" applyFont="1" applyAlignment="1">
      <alignment horizontal="left" vertical="top"/>
    </xf>
    <xf numFmtId="0" fontId="3" fillId="2" borderId="28" xfId="0" applyFont="1" applyFill="1" applyBorder="1"/>
    <xf numFmtId="0" fontId="3" fillId="2" borderId="30" xfId="0" applyFont="1" applyFill="1" applyBorder="1"/>
    <xf numFmtId="0" fontId="2" fillId="0" borderId="31" xfId="0" applyFont="1" applyBorder="1" applyAlignment="1">
      <alignment vertical="center"/>
    </xf>
    <xf numFmtId="0" fontId="0" fillId="0" borderId="0" xfId="0" applyAlignment="1">
      <alignment vertical="center"/>
    </xf>
    <xf numFmtId="0" fontId="0" fillId="0" borderId="0" xfId="0" applyAlignment="1">
      <alignment horizontal="center" vertical="center"/>
    </xf>
    <xf numFmtId="0" fontId="10" fillId="0" borderId="2" xfId="0" applyFont="1" applyBorder="1" applyAlignment="1">
      <alignment horizontal="center" vertical="center"/>
    </xf>
    <xf numFmtId="0" fontId="0" fillId="0" borderId="0" xfId="0" applyFont="1"/>
    <xf numFmtId="0" fontId="11" fillId="0" borderId="0" xfId="0" applyFont="1"/>
    <xf numFmtId="0" fontId="10" fillId="6" borderId="32" xfId="0" applyFont="1" applyFill="1" applyBorder="1" applyAlignment="1">
      <alignment vertical="center"/>
    </xf>
    <xf numFmtId="0" fontId="10" fillId="0" borderId="34" xfId="0" applyFont="1" applyBorder="1" applyAlignment="1">
      <alignment vertical="center"/>
    </xf>
    <xf numFmtId="0" fontId="10" fillId="2" borderId="34" xfId="0" applyFont="1" applyFill="1" applyBorder="1" applyAlignment="1">
      <alignment vertical="center"/>
    </xf>
    <xf numFmtId="0" fontId="13" fillId="0" borderId="10" xfId="0" applyFont="1" applyBorder="1" applyAlignment="1">
      <alignment vertical="top"/>
    </xf>
    <xf numFmtId="0" fontId="10" fillId="0" borderId="32" xfId="0" applyFont="1" applyBorder="1" applyAlignment="1">
      <alignment vertical="center"/>
    </xf>
    <xf numFmtId="0" fontId="8" fillId="0" borderId="35" xfId="2" applyBorder="1" applyAlignment="1">
      <alignment vertical="top"/>
    </xf>
    <xf numFmtId="0" fontId="14" fillId="8" borderId="20" xfId="2" applyFont="1" applyFill="1" applyBorder="1" applyAlignment="1">
      <alignment vertical="top"/>
    </xf>
    <xf numFmtId="0" fontId="14" fillId="0" borderId="6" xfId="2" applyFont="1" applyBorder="1" applyAlignment="1">
      <alignment vertical="top"/>
    </xf>
    <xf numFmtId="0" fontId="14" fillId="8" borderId="7" xfId="2" applyFont="1" applyFill="1" applyBorder="1" applyAlignment="1">
      <alignment vertical="top"/>
    </xf>
    <xf numFmtId="0" fontId="14" fillId="8" borderId="11" xfId="2" applyFont="1" applyFill="1" applyBorder="1" applyAlignment="1">
      <alignment vertical="top"/>
    </xf>
    <xf numFmtId="0" fontId="14" fillId="8" borderId="14" xfId="2" applyFont="1" applyFill="1" applyBorder="1" applyAlignment="1">
      <alignment vertical="top"/>
    </xf>
    <xf numFmtId="0" fontId="14" fillId="8" borderId="15" xfId="2" applyFont="1" applyFill="1" applyBorder="1" applyAlignment="1">
      <alignment vertical="top"/>
    </xf>
    <xf numFmtId="0" fontId="14" fillId="0" borderId="5" xfId="2" applyFont="1" applyBorder="1" applyAlignment="1">
      <alignment vertical="top"/>
    </xf>
    <xf numFmtId="0" fontId="14" fillId="0" borderId="9" xfId="2" applyFont="1" applyFill="1" applyBorder="1" applyAlignment="1">
      <alignment vertical="top"/>
    </xf>
    <xf numFmtId="0" fontId="14" fillId="8" borderId="21" xfId="2" applyFont="1" applyFill="1" applyBorder="1" applyAlignment="1">
      <alignment vertical="top"/>
    </xf>
    <xf numFmtId="0" fontId="8" fillId="0" borderId="37" xfId="2" applyBorder="1" applyAlignment="1">
      <alignment vertical="top"/>
    </xf>
    <xf numFmtId="0" fontId="8" fillId="0" borderId="36" xfId="2" applyBorder="1" applyAlignment="1">
      <alignment vertical="top"/>
    </xf>
    <xf numFmtId="0" fontId="8" fillId="0" borderId="38" xfId="2" applyBorder="1" applyAlignment="1">
      <alignment vertical="top"/>
    </xf>
    <xf numFmtId="0" fontId="8" fillId="0" borderId="39" xfId="2" applyBorder="1" applyAlignment="1">
      <alignment vertical="top"/>
    </xf>
    <xf numFmtId="0" fontId="8" fillId="0" borderId="41" xfId="2" applyBorder="1" applyAlignment="1">
      <alignment vertical="top"/>
    </xf>
    <xf numFmtId="0" fontId="12" fillId="0" borderId="0" xfId="0" applyFont="1" applyBorder="1" applyAlignment="1">
      <alignment vertical="top"/>
    </xf>
    <xf numFmtId="0" fontId="14" fillId="0" borderId="13" xfId="2" applyFont="1" applyFill="1" applyBorder="1" applyAlignment="1">
      <alignment vertical="top"/>
    </xf>
    <xf numFmtId="0" fontId="14" fillId="0" borderId="14" xfId="2" applyFont="1" applyFill="1" applyBorder="1" applyAlignment="1">
      <alignment vertical="top"/>
    </xf>
    <xf numFmtId="0" fontId="14" fillId="0" borderId="14" xfId="2" applyFont="1" applyFill="1" applyBorder="1" applyAlignment="1">
      <alignment vertical="top" wrapText="1"/>
    </xf>
    <xf numFmtId="0" fontId="14" fillId="0" borderId="13" xfId="2" applyFont="1" applyBorder="1" applyAlignment="1">
      <alignment vertical="top" wrapText="1"/>
    </xf>
    <xf numFmtId="0" fontId="14" fillId="0" borderId="10" xfId="2" applyFont="1" applyFill="1" applyBorder="1" applyAlignment="1">
      <alignment vertical="top"/>
    </xf>
    <xf numFmtId="0" fontId="14" fillId="0" borderId="10" xfId="2" applyFont="1" applyFill="1" applyBorder="1" applyAlignment="1">
      <alignment vertical="top" wrapText="1"/>
    </xf>
    <xf numFmtId="0" fontId="14" fillId="8" borderId="6" xfId="2" applyFont="1" applyFill="1" applyBorder="1" applyAlignment="1">
      <alignment vertical="top"/>
    </xf>
    <xf numFmtId="0" fontId="14" fillId="0" borderId="11" xfId="2" applyFont="1" applyBorder="1" applyAlignment="1">
      <alignment vertical="top"/>
    </xf>
    <xf numFmtId="0" fontId="14" fillId="0" borderId="10" xfId="2" applyFont="1" applyBorder="1" applyAlignment="1">
      <alignment vertical="top"/>
    </xf>
    <xf numFmtId="0" fontId="14" fillId="0" borderId="10" xfId="2" applyFont="1" applyBorder="1" applyAlignment="1">
      <alignment vertical="top" wrapText="1"/>
    </xf>
    <xf numFmtId="0" fontId="14" fillId="8" borderId="10" xfId="2" applyFont="1" applyFill="1" applyBorder="1" applyAlignment="1">
      <alignment vertical="top"/>
    </xf>
    <xf numFmtId="0" fontId="14" fillId="0" borderId="9" xfId="2" applyFont="1" applyBorder="1" applyAlignment="1">
      <alignment vertical="top"/>
    </xf>
    <xf numFmtId="0" fontId="14" fillId="0" borderId="9" xfId="2" applyFont="1" applyBorder="1" applyAlignment="1">
      <alignment vertical="top" wrapText="1"/>
    </xf>
    <xf numFmtId="0" fontId="14" fillId="0" borderId="19" xfId="2" applyFont="1" applyBorder="1" applyAlignment="1">
      <alignment vertical="top" wrapText="1"/>
    </xf>
    <xf numFmtId="0" fontId="0" fillId="9" borderId="0" xfId="0" applyFill="1" applyAlignment="1">
      <alignment vertical="top"/>
    </xf>
    <xf numFmtId="0" fontId="0" fillId="0" borderId="0" xfId="0" applyAlignment="1">
      <alignment vertical="top" wrapText="1"/>
    </xf>
    <xf numFmtId="0" fontId="0" fillId="0" borderId="0" xfId="0" pivotButton="1"/>
    <xf numFmtId="0" fontId="20" fillId="0" borderId="0" xfId="0" applyFont="1" applyFill="1" applyAlignment="1">
      <alignment horizontal="center" vertical="top"/>
    </xf>
    <xf numFmtId="0" fontId="0" fillId="10" borderId="0" xfId="0" applyFill="1"/>
    <xf numFmtId="0" fontId="0" fillId="2" borderId="0" xfId="0" applyFill="1" applyAlignment="1">
      <alignment vertical="top"/>
    </xf>
    <xf numFmtId="0" fontId="3" fillId="2" borderId="42" xfId="0" applyFont="1" applyFill="1" applyBorder="1"/>
    <xf numFmtId="0" fontId="13" fillId="0" borderId="5" xfId="0" applyFont="1" applyBorder="1" applyAlignment="1">
      <alignment vertical="top"/>
    </xf>
    <xf numFmtId="0" fontId="13" fillId="0" borderId="6" xfId="0" applyFont="1" applyBorder="1" applyAlignment="1">
      <alignment vertical="top"/>
    </xf>
    <xf numFmtId="0" fontId="13" fillId="0" borderId="7" xfId="0" applyFont="1" applyBorder="1" applyAlignment="1">
      <alignment vertical="top"/>
    </xf>
    <xf numFmtId="0" fontId="13" fillId="0" borderId="9" xfId="0" applyFont="1" applyBorder="1" applyAlignment="1">
      <alignment vertical="top"/>
    </xf>
    <xf numFmtId="0" fontId="13" fillId="0" borderId="11" xfId="0" applyFont="1" applyBorder="1" applyAlignment="1">
      <alignment vertical="top"/>
    </xf>
    <xf numFmtId="0" fontId="13" fillId="0" borderId="13" xfId="0" applyFont="1" applyBorder="1" applyAlignment="1">
      <alignment vertical="top"/>
    </xf>
    <xf numFmtId="0" fontId="13" fillId="0" borderId="14" xfId="0" applyFont="1" applyBorder="1" applyAlignment="1">
      <alignment vertical="top"/>
    </xf>
    <xf numFmtId="0" fontId="13" fillId="0" borderId="15" xfId="0" applyFont="1" applyBorder="1" applyAlignment="1">
      <alignment vertical="top"/>
    </xf>
    <xf numFmtId="0" fontId="0" fillId="0" borderId="0" xfId="0" quotePrefix="1"/>
    <xf numFmtId="0" fontId="0" fillId="0" borderId="0" xfId="0" applyFont="1" applyAlignment="1">
      <alignment vertical="top"/>
    </xf>
    <xf numFmtId="0" fontId="0" fillId="0" borderId="0" xfId="0" quotePrefix="1" applyAlignment="1">
      <alignment vertical="top" wrapText="1"/>
    </xf>
    <xf numFmtId="0" fontId="3" fillId="2" borderId="29" xfId="0" applyFont="1" applyFill="1" applyBorder="1"/>
    <xf numFmtId="0" fontId="14" fillId="0" borderId="26" xfId="2" applyFont="1" applyBorder="1" applyAlignment="1">
      <alignment vertical="top"/>
    </xf>
    <xf numFmtId="0" fontId="14" fillId="0" borderId="27" xfId="2" applyFont="1" applyBorder="1" applyAlignment="1">
      <alignment vertical="top"/>
    </xf>
    <xf numFmtId="0" fontId="14" fillId="8" borderId="27" xfId="2" applyFont="1" applyFill="1" applyBorder="1" applyAlignment="1">
      <alignment vertical="top"/>
    </xf>
    <xf numFmtId="0" fontId="14" fillId="8" borderId="29" xfId="2" applyFont="1" applyFill="1" applyBorder="1" applyAlignment="1">
      <alignment vertical="top"/>
    </xf>
    <xf numFmtId="0" fontId="13" fillId="0" borderId="23" xfId="0" applyFont="1" applyBorder="1" applyAlignment="1">
      <alignment vertical="top"/>
    </xf>
    <xf numFmtId="0" fontId="14" fillId="0" borderId="8" xfId="2" applyFont="1" applyBorder="1" applyAlignment="1">
      <alignment vertical="top"/>
    </xf>
    <xf numFmtId="0" fontId="14" fillId="0" borderId="12" xfId="2" applyFont="1" applyBorder="1" applyAlignment="1">
      <alignment vertical="top"/>
    </xf>
    <xf numFmtId="0" fontId="14" fillId="0" borderId="12" xfId="2" applyFont="1" applyBorder="1" applyAlignment="1">
      <alignment vertical="top" wrapText="1"/>
    </xf>
    <xf numFmtId="0" fontId="14" fillId="0" borderId="0" xfId="2" applyFont="1" applyBorder="1" applyAlignment="1">
      <alignment vertical="top" wrapText="1"/>
    </xf>
    <xf numFmtId="0" fontId="11" fillId="0" borderId="0" xfId="0" applyFont="1" applyBorder="1"/>
    <xf numFmtId="0" fontId="0" fillId="0" borderId="0" xfId="0" applyBorder="1"/>
    <xf numFmtId="0" fontId="12" fillId="0" borderId="37" xfId="0" applyFont="1" applyBorder="1" applyAlignment="1">
      <alignment vertical="top"/>
    </xf>
    <xf numFmtId="0" fontId="12" fillId="0" borderId="35" xfId="0" applyFont="1" applyBorder="1" applyAlignment="1">
      <alignment vertical="top"/>
    </xf>
    <xf numFmtId="0" fontId="12" fillId="0" borderId="36" xfId="0" applyFont="1" applyBorder="1" applyAlignment="1">
      <alignment vertical="top"/>
    </xf>
    <xf numFmtId="0" fontId="13" fillId="0" borderId="25" xfId="0" applyFont="1" applyBorder="1" applyAlignment="1">
      <alignment vertical="top"/>
    </xf>
    <xf numFmtId="0" fontId="13" fillId="0" borderId="24" xfId="0" applyFont="1" applyBorder="1" applyAlignment="1">
      <alignment vertical="top"/>
    </xf>
    <xf numFmtId="0" fontId="12" fillId="0" borderId="40" xfId="0" applyFont="1" applyBorder="1" applyAlignment="1">
      <alignment vertical="top"/>
    </xf>
    <xf numFmtId="0" fontId="2" fillId="3" borderId="3" xfId="0" applyFont="1" applyFill="1" applyBorder="1" applyAlignment="1">
      <alignment horizontal="left" vertical="center"/>
    </xf>
    <xf numFmtId="0" fontId="3" fillId="2" borderId="44" xfId="0" applyFont="1" applyFill="1" applyBorder="1"/>
    <xf numFmtId="0" fontId="0" fillId="0" borderId="0" xfId="0" applyAlignment="1">
      <alignment vertical="top"/>
    </xf>
    <xf numFmtId="0" fontId="0" fillId="2" borderId="9" xfId="0" applyFont="1" applyFill="1" applyBorder="1" applyAlignment="1">
      <alignment vertical="top"/>
    </xf>
    <xf numFmtId="0" fontId="0" fillId="2" borderId="10" xfId="0" applyFont="1" applyFill="1" applyBorder="1" applyAlignment="1">
      <alignment vertical="top"/>
    </xf>
    <xf numFmtId="0" fontId="0" fillId="2" borderId="10" xfId="0" applyFont="1" applyFill="1" applyBorder="1"/>
    <xf numFmtId="0" fontId="3" fillId="2" borderId="10" xfId="0" applyFont="1" applyFill="1" applyBorder="1"/>
    <xf numFmtId="0" fontId="0" fillId="2" borderId="5" xfId="0" applyFont="1" applyFill="1" applyBorder="1" applyAlignment="1">
      <alignment vertical="top"/>
    </xf>
    <xf numFmtId="0" fontId="0" fillId="2" borderId="6" xfId="0" applyFont="1" applyFill="1" applyBorder="1" applyAlignment="1">
      <alignment vertical="top"/>
    </xf>
    <xf numFmtId="0" fontId="0" fillId="2" borderId="13" xfId="0" applyFont="1" applyFill="1" applyBorder="1" applyAlignment="1">
      <alignment vertical="top"/>
    </xf>
    <xf numFmtId="0" fontId="0" fillId="2" borderId="14" xfId="0" applyFont="1" applyFill="1" applyBorder="1"/>
    <xf numFmtId="0" fontId="0" fillId="2" borderId="14" xfId="0" applyFont="1" applyFill="1" applyBorder="1" applyAlignment="1">
      <alignment vertical="top"/>
    </xf>
    <xf numFmtId="0" fontId="3" fillId="2" borderId="10" xfId="0" applyFont="1" applyFill="1" applyBorder="1" applyAlignment="1">
      <alignment vertical="top"/>
    </xf>
    <xf numFmtId="0" fontId="3" fillId="2" borderId="14" xfId="0" applyFont="1" applyFill="1" applyBorder="1" applyAlignment="1">
      <alignment vertical="top"/>
    </xf>
    <xf numFmtId="0" fontId="0" fillId="2" borderId="16" xfId="0" applyFont="1" applyFill="1" applyBorder="1" applyAlignment="1">
      <alignment vertical="top"/>
    </xf>
    <xf numFmtId="0" fontId="0" fillId="2" borderId="17" xfId="0" applyFont="1" applyFill="1" applyBorder="1" applyAlignment="1">
      <alignment vertical="top"/>
    </xf>
    <xf numFmtId="0" fontId="0" fillId="2" borderId="6" xfId="0" applyFont="1" applyFill="1" applyBorder="1"/>
    <xf numFmtId="0" fontId="0" fillId="2" borderId="19" xfId="0" applyFont="1" applyFill="1" applyBorder="1" applyAlignment="1">
      <alignment vertical="top"/>
    </xf>
    <xf numFmtId="0" fontId="3" fillId="2" borderId="20" xfId="0" applyFont="1" applyFill="1" applyBorder="1" applyAlignment="1">
      <alignment vertical="top"/>
    </xf>
    <xf numFmtId="0" fontId="0" fillId="2" borderId="20" xfId="0" applyFont="1" applyFill="1" applyBorder="1"/>
    <xf numFmtId="0" fontId="0" fillId="0" borderId="0" xfId="0"/>
    <xf numFmtId="0" fontId="0" fillId="0" borderId="0" xfId="0"/>
    <xf numFmtId="0" fontId="0" fillId="0" borderId="0" xfId="0" applyAlignment="1">
      <alignment vertical="top"/>
    </xf>
    <xf numFmtId="0" fontId="0" fillId="2" borderId="9" xfId="0" applyFont="1" applyFill="1" applyBorder="1" applyAlignment="1">
      <alignment vertical="top"/>
    </xf>
    <xf numFmtId="0" fontId="0" fillId="2" borderId="10" xfId="0" applyFont="1" applyFill="1" applyBorder="1" applyAlignment="1">
      <alignment vertical="top"/>
    </xf>
    <xf numFmtId="0" fontId="0" fillId="2" borderId="10" xfId="0" applyFont="1" applyFill="1" applyBorder="1"/>
    <xf numFmtId="0" fontId="0" fillId="2" borderId="5" xfId="0" applyFont="1" applyFill="1" applyBorder="1" applyAlignment="1">
      <alignment vertical="top"/>
    </xf>
    <xf numFmtId="0" fontId="0" fillId="2" borderId="13" xfId="0" applyFont="1" applyFill="1" applyBorder="1" applyAlignment="1">
      <alignment vertical="top"/>
    </xf>
    <xf numFmtId="0" fontId="0" fillId="2" borderId="14" xfId="0" applyFont="1" applyFill="1" applyBorder="1"/>
    <xf numFmtId="0" fontId="0" fillId="2" borderId="6" xfId="0" applyFont="1" applyFill="1" applyBorder="1"/>
    <xf numFmtId="0" fontId="0" fillId="0" borderId="0" xfId="0" applyBorder="1" applyAlignment="1">
      <alignment horizontal="center" vertical="top"/>
    </xf>
    <xf numFmtId="0" fontId="0" fillId="0" borderId="0" xfId="0" applyAlignment="1">
      <alignment horizontal="center" vertical="top"/>
    </xf>
    <xf numFmtId="0" fontId="3" fillId="2" borderId="11" xfId="0" applyFont="1" applyFill="1" applyBorder="1"/>
    <xf numFmtId="0" fontId="0" fillId="3" borderId="0" xfId="0" applyFill="1" applyAlignment="1">
      <alignment vertical="top"/>
    </xf>
    <xf numFmtId="0" fontId="0" fillId="0" borderId="0" xfId="0" applyAlignment="1">
      <alignment vertical="top"/>
    </xf>
    <xf numFmtId="0" fontId="0" fillId="2" borderId="9" xfId="0" applyFont="1" applyFill="1" applyBorder="1" applyAlignment="1">
      <alignment vertical="top"/>
    </xf>
    <xf numFmtId="0" fontId="0" fillId="2" borderId="10" xfId="0" applyFont="1" applyFill="1" applyBorder="1" applyAlignment="1">
      <alignment vertical="top"/>
    </xf>
    <xf numFmtId="0" fontId="0" fillId="2" borderId="10" xfId="0" applyFont="1" applyFill="1" applyBorder="1"/>
    <xf numFmtId="0" fontId="0" fillId="2" borderId="5" xfId="0" applyFont="1" applyFill="1" applyBorder="1" applyAlignment="1">
      <alignment vertical="top"/>
    </xf>
    <xf numFmtId="0" fontId="0" fillId="2" borderId="13" xfId="0" applyFont="1" applyFill="1" applyBorder="1" applyAlignment="1">
      <alignment vertical="top"/>
    </xf>
    <xf numFmtId="0" fontId="0" fillId="2" borderId="14" xfId="0" applyFont="1" applyFill="1" applyBorder="1"/>
    <xf numFmtId="0" fontId="0" fillId="2" borderId="16" xfId="0" applyFont="1" applyFill="1" applyBorder="1" applyAlignment="1">
      <alignment vertical="top"/>
    </xf>
    <xf numFmtId="0" fontId="0" fillId="2" borderId="6" xfId="0" applyFont="1" applyFill="1" applyBorder="1"/>
    <xf numFmtId="0" fontId="0" fillId="2" borderId="17" xfId="0" applyFont="1" applyFill="1" applyBorder="1"/>
    <xf numFmtId="0" fontId="3" fillId="2" borderId="23" xfId="0" applyFont="1" applyFill="1" applyBorder="1"/>
    <xf numFmtId="0" fontId="0" fillId="2" borderId="19" xfId="0" applyFont="1" applyFill="1" applyBorder="1" applyAlignment="1">
      <alignment vertical="top"/>
    </xf>
    <xf numFmtId="0" fontId="0" fillId="2" borderId="20" xfId="0" applyFont="1" applyFill="1" applyBorder="1"/>
    <xf numFmtId="0" fontId="0" fillId="0" borderId="0" xfId="0" applyBorder="1" applyAlignment="1">
      <alignment horizontal="center" vertical="top"/>
    </xf>
    <xf numFmtId="0" fontId="0" fillId="0" borderId="0" xfId="0" applyAlignment="1">
      <alignment horizontal="center" vertical="top"/>
    </xf>
    <xf numFmtId="0" fontId="0" fillId="0" borderId="0" xfId="0" applyAlignment="1">
      <alignment horizontal="center"/>
    </xf>
    <xf numFmtId="0" fontId="3" fillId="2" borderId="23" xfId="0" applyFont="1" applyFill="1" applyBorder="1"/>
    <xf numFmtId="0" fontId="0" fillId="3" borderId="0" xfId="0" applyFill="1" applyAlignment="1">
      <alignment vertical="top"/>
    </xf>
    <xf numFmtId="0" fontId="3" fillId="2" borderId="42" xfId="0" applyFont="1" applyFill="1" applyBorder="1"/>
    <xf numFmtId="0" fontId="0" fillId="0" borderId="0" xfId="0" applyAlignment="1">
      <alignment vertical="top"/>
    </xf>
    <xf numFmtId="0" fontId="0" fillId="2" borderId="9" xfId="0" applyFont="1" applyFill="1" applyBorder="1" applyAlignment="1">
      <alignment vertical="top"/>
    </xf>
    <xf numFmtId="0" fontId="0" fillId="2" borderId="10" xfId="0" applyFont="1" applyFill="1" applyBorder="1"/>
    <xf numFmtId="0" fontId="0" fillId="2" borderId="5" xfId="0" applyFont="1" applyFill="1" applyBorder="1" applyAlignment="1">
      <alignment vertical="top"/>
    </xf>
    <xf numFmtId="0" fontId="0" fillId="2" borderId="13" xfId="0" applyFont="1" applyFill="1" applyBorder="1" applyAlignment="1">
      <alignment vertical="top"/>
    </xf>
    <xf numFmtId="0" fontId="0" fillId="2" borderId="14" xfId="0" applyFont="1" applyFill="1" applyBorder="1"/>
    <xf numFmtId="0" fontId="0" fillId="2" borderId="6" xfId="0" applyFont="1" applyFill="1" applyBorder="1"/>
    <xf numFmtId="0" fontId="0" fillId="2" borderId="26" xfId="0" applyFont="1" applyFill="1" applyBorder="1" applyAlignment="1">
      <alignment vertical="top"/>
    </xf>
    <xf numFmtId="0" fontId="0" fillId="2" borderId="27" xfId="0" applyFont="1" applyFill="1" applyBorder="1"/>
    <xf numFmtId="0" fontId="0" fillId="0" borderId="0" xfId="0"/>
    <xf numFmtId="0" fontId="0" fillId="0" borderId="0" xfId="0" applyAlignment="1">
      <alignment vertical="top"/>
    </xf>
    <xf numFmtId="0" fontId="0" fillId="0" borderId="0" xfId="0"/>
    <xf numFmtId="0" fontId="0" fillId="2" borderId="9" xfId="0" applyFont="1" applyFill="1" applyBorder="1" applyAlignment="1">
      <alignment vertical="top"/>
    </xf>
    <xf numFmtId="0" fontId="0" fillId="2" borderId="10" xfId="0" applyFont="1" applyFill="1" applyBorder="1" applyAlignment="1">
      <alignment vertical="top"/>
    </xf>
    <xf numFmtId="0" fontId="0" fillId="2" borderId="10" xfId="0" applyFont="1" applyFill="1" applyBorder="1"/>
    <xf numFmtId="0" fontId="0" fillId="2" borderId="5" xfId="0" applyFont="1" applyFill="1" applyBorder="1" applyAlignment="1">
      <alignment vertical="top"/>
    </xf>
    <xf numFmtId="0" fontId="0" fillId="2" borderId="13" xfId="0" applyFont="1" applyFill="1" applyBorder="1" applyAlignment="1">
      <alignment vertical="top"/>
    </xf>
    <xf numFmtId="0" fontId="0" fillId="2" borderId="14" xfId="0" applyFont="1" applyFill="1" applyBorder="1"/>
    <xf numFmtId="0" fontId="0" fillId="2" borderId="17" xfId="0" applyFont="1" applyFill="1" applyBorder="1" applyAlignment="1">
      <alignment vertical="top"/>
    </xf>
    <xf numFmtId="0" fontId="0" fillId="2" borderId="6" xfId="0" applyFont="1" applyFill="1" applyBorder="1"/>
    <xf numFmtId="0" fontId="0" fillId="0" borderId="0" xfId="0" applyBorder="1" applyAlignment="1">
      <alignment horizontal="center" vertical="top"/>
    </xf>
    <xf numFmtId="0" fontId="0" fillId="0" borderId="0" xfId="0" applyAlignment="1">
      <alignment horizontal="center" vertical="top"/>
    </xf>
    <xf numFmtId="0" fontId="3" fillId="2" borderId="11" xfId="0" applyFont="1" applyFill="1" applyBorder="1"/>
    <xf numFmtId="0" fontId="3" fillId="2" borderId="15" xfId="0" applyFont="1" applyFill="1" applyBorder="1"/>
    <xf numFmtId="0" fontId="3" fillId="2" borderId="7" xfId="0" applyFont="1" applyFill="1" applyBorder="1"/>
    <xf numFmtId="0" fontId="0" fillId="2" borderId="17" xfId="0" applyFont="1" applyFill="1" applyBorder="1"/>
    <xf numFmtId="0" fontId="3" fillId="2" borderId="17" xfId="0" applyFont="1" applyFill="1" applyBorder="1"/>
    <xf numFmtId="0" fontId="0" fillId="2" borderId="19" xfId="0" applyFont="1" applyFill="1" applyBorder="1" applyAlignment="1">
      <alignment vertical="top"/>
    </xf>
    <xf numFmtId="0" fontId="0" fillId="3" borderId="0" xfId="0" applyFill="1" applyAlignment="1">
      <alignment vertical="top"/>
    </xf>
    <xf numFmtId="0" fontId="0" fillId="2" borderId="20" xfId="0" applyFont="1" applyFill="1" applyBorder="1"/>
    <xf numFmtId="0" fontId="0" fillId="0" borderId="0" xfId="0"/>
    <xf numFmtId="0" fontId="0" fillId="0" borderId="0" xfId="0" applyAlignment="1">
      <alignment vertical="top"/>
    </xf>
    <xf numFmtId="0" fontId="0" fillId="0" borderId="0" xfId="0" applyAlignment="1">
      <alignment horizontal="left"/>
    </xf>
    <xf numFmtId="0" fontId="0" fillId="0" borderId="0" xfId="0" applyAlignment="1">
      <alignment horizontal="center"/>
    </xf>
    <xf numFmtId="0" fontId="0" fillId="0" borderId="0" xfId="0" applyFill="1"/>
    <xf numFmtId="0" fontId="0" fillId="0" borderId="0" xfId="0" applyFont="1" applyFill="1" applyBorder="1" applyAlignment="1">
      <alignment vertical="top"/>
    </xf>
    <xf numFmtId="0" fontId="0" fillId="10" borderId="0" xfId="0" applyFill="1"/>
    <xf numFmtId="0" fontId="13" fillId="0" borderId="16" xfId="0" applyFont="1" applyBorder="1" applyAlignment="1">
      <alignment vertical="top"/>
    </xf>
    <xf numFmtId="0" fontId="13" fillId="0" borderId="17" xfId="0" applyFont="1" applyBorder="1" applyAlignment="1">
      <alignment vertical="top"/>
    </xf>
    <xf numFmtId="0" fontId="13" fillId="0" borderId="18" xfId="0" applyFont="1" applyBorder="1" applyAlignment="1">
      <alignment vertical="top"/>
    </xf>
    <xf numFmtId="0" fontId="12" fillId="0" borderId="38" xfId="0" applyFont="1" applyBorder="1" applyAlignment="1">
      <alignment vertical="top"/>
    </xf>
    <xf numFmtId="0" fontId="12" fillId="0" borderId="39" xfId="0" applyFont="1" applyBorder="1" applyAlignment="1">
      <alignment vertical="top"/>
    </xf>
    <xf numFmtId="0" fontId="8" fillId="0" borderId="41" xfId="2" applyFill="1" applyBorder="1" applyAlignment="1">
      <alignment vertical="top"/>
    </xf>
    <xf numFmtId="0" fontId="8" fillId="0" borderId="43" xfId="2" applyBorder="1" applyAlignment="1">
      <alignment vertical="top"/>
    </xf>
    <xf numFmtId="0" fontId="13" fillId="0" borderId="19" xfId="0" applyFont="1" applyBorder="1" applyAlignment="1">
      <alignment vertical="top"/>
    </xf>
    <xf numFmtId="0" fontId="13" fillId="0" borderId="20" xfId="0" applyFont="1" applyBorder="1" applyAlignment="1">
      <alignment vertical="top"/>
    </xf>
    <xf numFmtId="0" fontId="13" fillId="0" borderId="21" xfId="0" applyFont="1" applyBorder="1" applyAlignment="1">
      <alignment vertical="top"/>
    </xf>
    <xf numFmtId="0" fontId="19" fillId="0" borderId="39" xfId="2" applyFont="1" applyBorder="1" applyAlignment="1">
      <alignment vertical="top"/>
    </xf>
    <xf numFmtId="0" fontId="13" fillId="0" borderId="22" xfId="0" applyFont="1" applyBorder="1" applyAlignment="1">
      <alignment vertical="top"/>
    </xf>
    <xf numFmtId="0" fontId="13" fillId="0" borderId="42" xfId="0" applyFont="1" applyBorder="1" applyAlignment="1">
      <alignment vertical="top"/>
    </xf>
    <xf numFmtId="0" fontId="8" fillId="0" borderId="50" xfId="2" applyBorder="1" applyAlignment="1">
      <alignment vertical="top"/>
    </xf>
    <xf numFmtId="0" fontId="13" fillId="0" borderId="37" xfId="0" applyFont="1" applyBorder="1" applyAlignment="1">
      <alignment horizontal="right" vertical="top"/>
    </xf>
    <xf numFmtId="0" fontId="13" fillId="0" borderId="26" xfId="0" applyFont="1" applyBorder="1" applyAlignment="1">
      <alignment vertical="top"/>
    </xf>
    <xf numFmtId="0" fontId="13" fillId="0" borderId="27" xfId="0" applyFont="1" applyBorder="1" applyAlignment="1">
      <alignment vertical="top"/>
    </xf>
    <xf numFmtId="0" fontId="13" fillId="0" borderId="29" xfId="0" applyFont="1" applyBorder="1" applyAlignment="1">
      <alignment vertical="top"/>
    </xf>
    <xf numFmtId="0" fontId="13" fillId="0" borderId="28" xfId="0" applyFont="1" applyBorder="1" applyAlignment="1">
      <alignment vertical="top"/>
    </xf>
    <xf numFmtId="0" fontId="12" fillId="0" borderId="31" xfId="0" applyFont="1" applyBorder="1" applyAlignment="1">
      <alignment vertical="top"/>
    </xf>
    <xf numFmtId="0" fontId="0" fillId="4" borderId="45" xfId="0" applyFill="1" applyBorder="1" applyAlignment="1">
      <alignment horizontal="center"/>
    </xf>
    <xf numFmtId="0" fontId="0" fillId="0" borderId="33" xfId="0" applyBorder="1" applyAlignment="1">
      <alignment horizontal="center"/>
    </xf>
    <xf numFmtId="0" fontId="0" fillId="0" borderId="0" xfId="0" applyBorder="1" applyAlignment="1">
      <alignment horizontal="left"/>
    </xf>
    <xf numFmtId="0" fontId="0" fillId="0" borderId="46" xfId="0" applyBorder="1" applyAlignment="1">
      <alignment horizontal="center"/>
    </xf>
    <xf numFmtId="0" fontId="0" fillId="5" borderId="45" xfId="0" applyFill="1" applyBorder="1" applyAlignment="1">
      <alignment horizontal="center"/>
    </xf>
    <xf numFmtId="0" fontId="0" fillId="0" borderId="45" xfId="0" applyBorder="1" applyAlignment="1">
      <alignment horizontal="center"/>
    </xf>
    <xf numFmtId="0" fontId="0" fillId="5" borderId="47" xfId="0" applyFill="1" applyBorder="1" applyAlignment="1">
      <alignment horizontal="center"/>
    </xf>
    <xf numFmtId="0" fontId="0" fillId="0" borderId="49" xfId="0" applyBorder="1" applyAlignment="1">
      <alignment horizontal="left"/>
    </xf>
    <xf numFmtId="0" fontId="0" fillId="0" borderId="48" xfId="0" applyBorder="1" applyAlignment="1">
      <alignment horizontal="center"/>
    </xf>
    <xf numFmtId="0" fontId="14" fillId="0" borderId="16" xfId="2" applyFont="1" applyBorder="1" applyAlignment="1">
      <alignment vertical="top"/>
    </xf>
    <xf numFmtId="0" fontId="14" fillId="0" borderId="17" xfId="2" applyFont="1" applyBorder="1" applyAlignment="1">
      <alignment vertical="top"/>
    </xf>
    <xf numFmtId="0" fontId="14" fillId="8" borderId="17" xfId="2" applyFont="1" applyFill="1" applyBorder="1" applyAlignment="1">
      <alignment vertical="top"/>
    </xf>
    <xf numFmtId="0" fontId="14" fillId="8" borderId="18" xfId="2" applyFont="1" applyFill="1" applyBorder="1" applyAlignment="1">
      <alignment vertical="top"/>
    </xf>
    <xf numFmtId="0" fontId="21" fillId="0" borderId="9" xfId="2" applyFont="1" applyBorder="1" applyAlignment="1">
      <alignment vertical="top" wrapText="1"/>
    </xf>
    <xf numFmtId="0" fontId="8" fillId="0" borderId="51" xfId="2" applyBorder="1" applyAlignment="1">
      <alignment vertical="top"/>
    </xf>
    <xf numFmtId="0" fontId="14" fillId="0" borderId="19" xfId="2" applyFont="1" applyFill="1" applyBorder="1" applyAlignment="1">
      <alignment vertical="top" wrapText="1"/>
    </xf>
    <xf numFmtId="0" fontId="14" fillId="0" borderId="19" xfId="2" applyFont="1" applyBorder="1" applyAlignment="1">
      <alignment vertical="top"/>
    </xf>
    <xf numFmtId="0" fontId="14" fillId="0" borderId="20" xfId="2" applyFont="1" applyBorder="1" applyAlignment="1">
      <alignment vertical="top"/>
    </xf>
    <xf numFmtId="0" fontId="8" fillId="0" borderId="52" xfId="2" applyBorder="1" applyAlignment="1">
      <alignment vertical="top"/>
    </xf>
    <xf numFmtId="0" fontId="14" fillId="11" borderId="10" xfId="2" applyFont="1" applyFill="1" applyBorder="1" applyAlignment="1">
      <alignment vertical="top"/>
    </xf>
    <xf numFmtId="0" fontId="14" fillId="11" borderId="14" xfId="2" applyFont="1" applyFill="1" applyBorder="1" applyAlignment="1">
      <alignment vertical="top"/>
    </xf>
    <xf numFmtId="0" fontId="14" fillId="0" borderId="53" xfId="2" applyFont="1" applyBorder="1" applyAlignment="1">
      <alignment vertical="top" wrapText="1"/>
    </xf>
    <xf numFmtId="0" fontId="8" fillId="0" borderId="35" xfId="2" applyFont="1" applyBorder="1" applyAlignment="1">
      <alignment vertical="top"/>
    </xf>
    <xf numFmtId="0" fontId="8" fillId="0" borderId="36" xfId="2" applyFont="1" applyBorder="1" applyAlignment="1">
      <alignment vertical="top"/>
    </xf>
    <xf numFmtId="0" fontId="12" fillId="0" borderId="54" xfId="0" applyFont="1" applyBorder="1" applyAlignment="1">
      <alignment vertical="top"/>
    </xf>
    <xf numFmtId="0" fontId="8" fillId="0" borderId="55" xfId="2" applyBorder="1" applyAlignment="1">
      <alignment vertical="top"/>
    </xf>
    <xf numFmtId="0" fontId="8" fillId="0" borderId="56" xfId="2" applyFont="1" applyBorder="1" applyAlignment="1">
      <alignment vertical="top"/>
    </xf>
    <xf numFmtId="0" fontId="14" fillId="0" borderId="20" xfId="2" applyFont="1" applyBorder="1" applyAlignment="1">
      <alignment vertical="top" wrapText="1"/>
    </xf>
    <xf numFmtId="0" fontId="14" fillId="12" borderId="10" xfId="2" applyFont="1" applyFill="1" applyBorder="1" applyAlignment="1">
      <alignment vertical="top"/>
    </xf>
    <xf numFmtId="0" fontId="14" fillId="11" borderId="6" xfId="2" applyFont="1" applyFill="1" applyBorder="1" applyAlignment="1">
      <alignment vertical="top"/>
    </xf>
    <xf numFmtId="0" fontId="8" fillId="0" borderId="57" xfId="2" applyFont="1" applyBorder="1" applyAlignment="1">
      <alignment vertical="top"/>
    </xf>
    <xf numFmtId="0" fontId="14" fillId="0" borderId="0" xfId="2" applyFont="1" applyFill="1" applyBorder="1" applyAlignment="1">
      <alignment vertical="top" wrapText="1"/>
    </xf>
    <xf numFmtId="0" fontId="14" fillId="0" borderId="0" xfId="2" applyFont="1" applyFill="1" applyBorder="1" applyAlignment="1">
      <alignment vertical="top"/>
    </xf>
    <xf numFmtId="0" fontId="14" fillId="12" borderId="20" xfId="2" applyFont="1" applyFill="1" applyBorder="1" applyAlignment="1">
      <alignment vertical="top"/>
    </xf>
    <xf numFmtId="0" fontId="14" fillId="11" borderId="20" xfId="2" applyFont="1" applyFill="1" applyBorder="1" applyAlignment="1">
      <alignment vertical="top"/>
    </xf>
    <xf numFmtId="0" fontId="14" fillId="13" borderId="10" xfId="2" applyFont="1" applyFill="1" applyBorder="1" applyAlignment="1">
      <alignment vertical="top"/>
    </xf>
    <xf numFmtId="0" fontId="8" fillId="0" borderId="37" xfId="2" applyFont="1" applyBorder="1" applyAlignment="1">
      <alignment vertical="top"/>
    </xf>
    <xf numFmtId="0" fontId="14" fillId="11" borderId="7" xfId="2" applyFont="1" applyFill="1" applyBorder="1" applyAlignment="1">
      <alignment vertical="top"/>
    </xf>
    <xf numFmtId="0" fontId="14" fillId="11" borderId="11" xfId="2" applyFont="1" applyFill="1" applyBorder="1" applyAlignment="1">
      <alignment vertical="top"/>
    </xf>
    <xf numFmtId="0" fontId="11" fillId="0" borderId="13" xfId="0" applyFont="1" applyBorder="1"/>
    <xf numFmtId="0" fontId="14" fillId="11" borderId="15" xfId="2" applyFont="1" applyFill="1" applyBorder="1" applyAlignment="1">
      <alignment vertical="top"/>
    </xf>
    <xf numFmtId="0" fontId="11" fillId="0" borderId="0" xfId="0" applyFont="1" applyFill="1" applyBorder="1"/>
    <xf numFmtId="0" fontId="0" fillId="0" borderId="0" xfId="0" applyFill="1" applyBorder="1"/>
    <xf numFmtId="0" fontId="0" fillId="0" borderId="0" xfId="0" applyAlignment="1">
      <alignment horizontal="left"/>
    </xf>
    <xf numFmtId="0" fontId="0" fillId="0" borderId="32" xfId="0" applyBorder="1" applyAlignment="1">
      <alignment horizontal="left"/>
    </xf>
    <xf numFmtId="0" fontId="0" fillId="0" borderId="1" xfId="0" applyBorder="1" applyAlignment="1">
      <alignment horizontal="left"/>
    </xf>
    <xf numFmtId="0" fontId="10" fillId="7" borderId="32" xfId="0" applyFont="1" applyFill="1" applyBorder="1" applyAlignment="1">
      <alignment horizontal="left" vertical="center"/>
    </xf>
    <xf numFmtId="0" fontId="10" fillId="7" borderId="1" xfId="0" applyFont="1" applyFill="1" applyBorder="1" applyAlignment="1">
      <alignment horizontal="left" vertical="center"/>
    </xf>
    <xf numFmtId="0" fontId="10" fillId="7" borderId="33" xfId="0" applyFont="1" applyFill="1" applyBorder="1" applyAlignment="1">
      <alignment horizontal="left" vertical="center"/>
    </xf>
  </cellXfs>
  <cellStyles count="5">
    <cellStyle name="Standard" xfId="0" builtinId="0"/>
    <cellStyle name="Standard 2" xfId="1"/>
    <cellStyle name="Standard 3" xfId="2"/>
    <cellStyle name="Standard 3 2" xfId="3"/>
    <cellStyle name="Standard 3 3" xf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5" Type="http://schemas.openxmlformats.org/officeDocument/2006/relationships/pivotCacheDefinition" Target="pivotCache/pivotCacheDefinition2.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9524</xdr:colOff>
      <xdr:row>2</xdr:row>
      <xdr:rowOff>9524</xdr:rowOff>
    </xdr:from>
    <xdr:to>
      <xdr:col>2</xdr:col>
      <xdr:colOff>104774</xdr:colOff>
      <xdr:row>40</xdr:row>
      <xdr:rowOff>19049</xdr:rowOff>
    </xdr:to>
    <mc:AlternateContent xmlns:mc="http://schemas.openxmlformats.org/markup-compatibility/2006" xmlns:a14="http://schemas.microsoft.com/office/drawing/2010/main">
      <mc:Choice Requires="a14">
        <xdr:graphicFrame macro="">
          <xdr:nvGraphicFramePr>
            <xdr:cNvPr id="3" name="Type of test"/>
            <xdr:cNvGraphicFramePr/>
          </xdr:nvGraphicFramePr>
          <xdr:xfrm>
            <a:off x="0" y="0"/>
            <a:ext cx="0" cy="0"/>
          </xdr:xfrm>
          <a:graphic>
            <a:graphicData uri="http://schemas.microsoft.com/office/drawing/2010/slicer">
              <sle:slicer xmlns:sle="http://schemas.microsoft.com/office/drawing/2010/slicer" name="Type of test"/>
            </a:graphicData>
          </a:graphic>
        </xdr:graphicFrame>
      </mc:Choice>
      <mc:Fallback xmlns="">
        <xdr:sp macro="" textlink="">
          <xdr:nvSpPr>
            <xdr:cNvPr id="0" name=""/>
            <xdr:cNvSpPr>
              <a:spLocks noTextEdit="1"/>
            </xdr:cNvSpPr>
          </xdr:nvSpPr>
          <xdr:spPr>
            <a:xfrm>
              <a:off x="771524" y="390524"/>
              <a:ext cx="2162175" cy="7248525"/>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können spätestens mit Excel 2010 verwendet werden.
Wenn die Form in einer früheren Version von Excel geändert oder die Arbeitsmappe in Excel 2003 oder früher gespeichert wurde, kann der Datenschnitt nicht verwendet werden.</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Derpmann-Hagenstroem, Peter (EKSE/3)" refreshedDate="42290.56631898148" createdVersion="4" refreshedVersion="4" minRefreshableVersion="3" recordCount="236">
  <cacheSource type="worksheet">
    <worksheetSource ref="B3:D239" sheet="Dummy Certification"/>
  </cacheSource>
  <cacheFields count="3">
    <cacheField name="Dummy Certification H3" numFmtId="0">
      <sharedItems/>
    </cacheField>
    <cacheField name="Head Drop Test Frontal" numFmtId="0">
      <sharedItems count="72">
        <s v="Neck Flexion"/>
        <s v="Neck Extension"/>
        <s v="Thorax Impact"/>
        <s v="Thorax Impact Low Speed"/>
        <s v="Hip Flexion Left"/>
        <s v="Hip Flexion Right"/>
        <s v="Knee Impact Left"/>
        <s v="Knee Impact Right"/>
        <s v="Knee Slider Left"/>
        <s v="Knee Slider Right"/>
        <s v="Knee Slider Left Low Speed"/>
        <s v="Knee Slider Right Low Speed"/>
        <s v="Ball Impact Left Foot"/>
        <s v="Ball Impact Right Foot"/>
        <s v="Heel Impact Left Foot"/>
        <s v="Heel Impact Right Foot"/>
        <s v="Heel Impact With Shoe Left Foot"/>
        <s v="Heel Impact With Shoe Right Foot"/>
        <s v="Head Drop Test Frontal"/>
        <s v="Torso Bending"/>
        <s v="Head Drop Test Rear"/>
        <s v="Head Drop Test Left"/>
        <s v="Head Drop Test Right"/>
        <s v="Neck Flexion Left"/>
        <s v="Neck Flexion Right"/>
        <s v="Shoulder Impact Left"/>
        <s v="Shoulder Impact Right"/>
        <s v="Rib 1 Drop 204mm"/>
        <s v="Rib 2 Drop 204mm"/>
        <s v="Rib 3 Drop 204mm"/>
        <s v="Rib 1 Drop 459mm "/>
        <s v="Rib 2 Drop 459mm "/>
        <s v="Rib 3 Drop 459mm "/>
        <s v="Rib 1 Drop 815mm"/>
        <s v="Rib 2 Drop 815mm"/>
        <s v="Rib 3 Drop 815mm"/>
        <s v="Abdomen Impact Left"/>
        <s v="Abdomen Impact Right"/>
        <s v="Lumbar Flexion Left"/>
        <s v="Lumbar Flexion Right"/>
        <s v="Pelvis Impact Left"/>
        <s v="Pelvis Impact Right"/>
        <s v="Thorax Impact Left"/>
        <s v="Thorax Impact Right"/>
        <s v="Thorax Impact Without Arm Left"/>
        <s v="Thorax Impact Without Arm Right"/>
        <s v="Iliac Impact Left"/>
        <s v="Iliac Impact Right"/>
        <s v="Acetabulum Impact Left"/>
        <s v="Acetabulum Impact Right"/>
        <s v="Lumbar Flexion"/>
        <s v="Abdomen Weight Test"/>
        <s v="Shoulder Impact  Left"/>
        <s v="Shoulder Impact Upper Arm Left"/>
        <s v="Shoulder Impact Upper Arm Right"/>
        <s v="Static Bending Test"/>
        <s v="Static Shearing Test"/>
        <s v="Dynamic Bending  Test"/>
        <s v="Head Drop Test"/>
        <s v="Static Femur Test"/>
        <s v="Static Tibia Test"/>
        <s v="Static Knee Joint Test"/>
        <s v="Dynamic Pendulum Test"/>
        <s v="Inverse Dynamic Test"/>
        <s v="Thorax Deflection Without Arm Left" u="1"/>
        <s v="Thorax Deflection With Arm Left" u="1"/>
        <s v="Thorax Deflection Without Arm Right" u="1"/>
        <s v="Thorax Deflection" u="1"/>
        <s v="Spine Test Lateral" u="1"/>
        <s v="Thorax Deflection Low Speed" u="1"/>
        <s v="Thorax Deflection With Arm Right" u="1"/>
        <s v="Spine Test Frontal" u="1"/>
      </sharedItems>
    </cacheField>
    <cacheField name="Part572_E,SAE_EA23"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Derpmann-Hagenstroem, Peter (EKSE/3)" refreshedDate="42290.566407638886" createdVersion="4" refreshedVersion="4" minRefreshableVersion="3" recordCount="237">
  <cacheSource type="worksheet">
    <worksheetSource ref="B2:D239" sheet="Dummy Certification"/>
  </cacheSource>
  <cacheFields count="3">
    <cacheField name="Type of test" numFmtId="0">
      <sharedItems count="23">
        <s v="Dummy Certification H3"/>
        <s v="Dummy Certification HF"/>
        <s v="Dummy Certification HM"/>
        <s v="Dummy Certification Y2"/>
        <s v="Dummy Certification Y6"/>
        <s v="Dummy Certification Y7"/>
        <s v="Dummy Certification E2"/>
        <s v="Dummy Certification ER"/>
        <s v="Dummy Certification S2"/>
        <s v="Dummy Certification WS"/>
        <s v="Dummy Certification Q0"/>
        <s v="Dummy Certification Q1"/>
        <s v="Dummy Certification Q2"/>
        <s v="Dummy Certification Q3"/>
        <s v="Dummy Certification Q4"/>
        <s v="Dummy Certification Q6"/>
        <s v="Dummy Certification QA"/>
        <s v="Dummy Certification FH"/>
        <s v="Dummy Certification PL"/>
        <s v="Dummy Certification PU"/>
        <s v="Dummy Certification PJ"/>
        <s v="Dummy Certification PS"/>
        <s v="Dummy Certification PF"/>
      </sharedItems>
    </cacheField>
    <cacheField name="Subtype of test" numFmtId="0">
      <sharedItems count="72">
        <s v="Head Drop Test Frontal"/>
        <s v="Neck Flexion"/>
        <s v="Neck Extension"/>
        <s v="Thorax Impact"/>
        <s v="Thorax Impact Low Speed"/>
        <s v="Hip Flexion Left"/>
        <s v="Hip Flexion Right"/>
        <s v="Knee Impact Left"/>
        <s v="Knee Impact Right"/>
        <s v="Knee Slider Left"/>
        <s v="Knee Slider Right"/>
        <s v="Knee Slider Left Low Speed"/>
        <s v="Knee Slider Right Low Speed"/>
        <s v="Ball Impact Left Foot"/>
        <s v="Ball Impact Right Foot"/>
        <s v="Heel Impact Left Foot"/>
        <s v="Heel Impact Right Foot"/>
        <s v="Heel Impact With Shoe Left Foot"/>
        <s v="Heel Impact With Shoe Right Foot"/>
        <s v="Torso Bending"/>
        <s v="Head Drop Test Rear"/>
        <s v="Head Drop Test Left"/>
        <s v="Head Drop Test Right"/>
        <s v="Neck Flexion Left"/>
        <s v="Neck Flexion Right"/>
        <s v="Shoulder Impact Left"/>
        <s v="Shoulder Impact Right"/>
        <s v="Rib 1 Drop 204mm"/>
        <s v="Rib 2 Drop 204mm"/>
        <s v="Rib 3 Drop 204mm"/>
        <s v="Rib 1 Drop 459mm "/>
        <s v="Rib 2 Drop 459mm "/>
        <s v="Rib 3 Drop 459mm "/>
        <s v="Rib 1 Drop 815mm"/>
        <s v="Rib 2 Drop 815mm"/>
        <s v="Rib 3 Drop 815mm"/>
        <s v="Abdomen Impact Left"/>
        <s v="Abdomen Impact Right"/>
        <s v="Lumbar Flexion Left"/>
        <s v="Lumbar Flexion Right"/>
        <s v="Pelvis Impact Left"/>
        <s v="Pelvis Impact Right"/>
        <s v="Thorax Impact Left"/>
        <s v="Thorax Impact Right"/>
        <s v="Thorax Impact Without Arm Left"/>
        <s v="Thorax Impact Without Arm Right"/>
        <s v="Iliac Impact Left"/>
        <s v="Iliac Impact Right"/>
        <s v="Acetabulum Impact Left"/>
        <s v="Acetabulum Impact Right"/>
        <s v="Lumbar Flexion"/>
        <s v="Abdomen Weight Test"/>
        <s v="Shoulder Impact  Left"/>
        <s v="Shoulder Impact Upper Arm Left"/>
        <s v="Shoulder Impact Upper Arm Right"/>
        <s v="Static Bending Test"/>
        <s v="Static Shearing Test"/>
        <s v="Dynamic Bending  Test"/>
        <s v="Head Drop Test"/>
        <s v="Static Femur Test"/>
        <s v="Static Tibia Test"/>
        <s v="Static Knee Joint Test"/>
        <s v="Dynamic Pendulum Test"/>
        <s v="Inverse Dynamic Test"/>
        <s v="Thorax Deflection Low Speed" u="1"/>
        <s v="Thorax Deflection With Arm Right" u="1"/>
        <s v="Thorax Deflection Without Arm Left" u="1"/>
        <s v="Spine Test Lateral" u="1"/>
        <s v="Thorax Deflection" u="1"/>
        <s v="Spine Test Frontal" u="1"/>
        <s v="Thorax Deflection With Arm Left" u="1"/>
        <s v="Thorax Deflection Without Arm Right" u="1"/>
      </sharedItems>
    </cacheField>
    <cacheField name="Regulation" numFmtId="0">
      <sharedItems count="35">
        <s v="Part572_E,SAE_EA23"/>
        <s v="Part572_E,SAE_EA23,EuroNCAP_TB005"/>
        <s v="SAE_J2779,EuroNCAP_TB005"/>
        <s v="SAE_EA23,EuroNCAP_TB006"/>
        <s v="SAE_J2876,EuroNCAP_TB006"/>
        <s v="ECE-R_94_2003,EC_98_1999"/>
        <s v="Part572_O,SAE_EA25"/>
        <s v="SAE_J2878"/>
        <s v="SAE_EA25"/>
        <s v="SAE_EA26"/>
        <s v="Part572_R,SAE_EA27"/>
        <s v="Part572_P,SAE_EA31"/>
        <s v="Part572_P"/>
        <s v="Part572_N,SAE_EA29"/>
        <s v="Part572_N"/>
        <s v="ECE-R_95_2011"/>
        <s v="Part572_U"/>
        <s v="Part572_V"/>
        <s v="Manual_WS_2013"/>
        <s v="Manual_Q0_20??"/>
        <s v="Manual_Q1_2014"/>
        <s v="Manual_Q2_20??"/>
        <s v="Manual_Q3_2014"/>
        <s v="Manual_Q4_2014"/>
        <s v="Manual_Q6_2014"/>
        <s v="Manual_QA_2015"/>
        <s v="Part572_L"/>
        <s v="GTR_9_2009,EC_631_2009,GB_24550_2009"/>
        <s v="JNCAP_PedestrianLeg_2011"/>
        <s v="Manual_Q0_2014" u="1"/>
        <s v="SAE_EA25,SAE_J2876" u="1"/>
        <s v="SAE_EA23" u="1"/>
        <s v="Manual_Q2_2014" u="1"/>
        <s v="SAE_J2876" u="1"/>
        <s v="SAE_J2779" u="1"/>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36">
  <r>
    <s v="Dummy Certification H3"/>
    <x v="0"/>
    <s v="Part572_E,SAE_EA23"/>
  </r>
  <r>
    <s v="Dummy Certification H3"/>
    <x v="1"/>
    <s v="Part572_E,SAE_EA23"/>
  </r>
  <r>
    <s v="Dummy Certification H3"/>
    <x v="2"/>
    <s v="Part572_E,SAE_EA23,EuroNCAP_TB005"/>
  </r>
  <r>
    <s v="Dummy Certification H3"/>
    <x v="3"/>
    <s v="SAE_J2779,EuroNCAP_TB005"/>
  </r>
  <r>
    <s v="Dummy Certification H3"/>
    <x v="4"/>
    <s v="Part572_E,SAE_EA23"/>
  </r>
  <r>
    <s v="Dummy Certification H3"/>
    <x v="5"/>
    <s v="Part572_E,SAE_EA23"/>
  </r>
  <r>
    <s v="Dummy Certification H3"/>
    <x v="6"/>
    <s v="Part572_E,SAE_EA23"/>
  </r>
  <r>
    <s v="Dummy Certification H3"/>
    <x v="7"/>
    <s v="Part572_E,SAE_EA23"/>
  </r>
  <r>
    <s v="Dummy Certification H3"/>
    <x v="8"/>
    <s v="SAE_EA23,EuroNCAP_TB006"/>
  </r>
  <r>
    <s v="Dummy Certification H3"/>
    <x v="9"/>
    <s v="SAE_EA23,EuroNCAP_TB006"/>
  </r>
  <r>
    <s v="Dummy Certification H3"/>
    <x v="10"/>
    <s v="SAE_J2876,EuroNCAP_TB006"/>
  </r>
  <r>
    <s v="Dummy Certification H3"/>
    <x v="11"/>
    <s v="SAE_J2876,EuroNCAP_TB006"/>
  </r>
  <r>
    <s v="Dummy Certification H3"/>
    <x v="12"/>
    <s v="ECE-R_94_2003,EC_98_1999"/>
  </r>
  <r>
    <s v="Dummy Certification H3"/>
    <x v="13"/>
    <s v="ECE-R_94_2003,EC_98_1999"/>
  </r>
  <r>
    <s v="Dummy Certification H3"/>
    <x v="14"/>
    <s v="ECE-R_94_2003,EC_98_1999"/>
  </r>
  <r>
    <s v="Dummy Certification H3"/>
    <x v="15"/>
    <s v="ECE-R_94_2003,EC_98_1999"/>
  </r>
  <r>
    <s v="Dummy Certification H3"/>
    <x v="16"/>
    <s v="ECE-R_94_2003,EC_98_1999"/>
  </r>
  <r>
    <s v="Dummy Certification H3"/>
    <x v="17"/>
    <s v="ECE-R_94_2003,EC_98_1999"/>
  </r>
  <r>
    <s v="Dummy Certification HF"/>
    <x v="18"/>
    <s v="Part572_O,SAE_EA25"/>
  </r>
  <r>
    <s v="Dummy Certification HF"/>
    <x v="0"/>
    <s v="Part572_O,SAE_EA25"/>
  </r>
  <r>
    <s v="Dummy Certification HF"/>
    <x v="1"/>
    <s v="Part572_O,SAE_EA25"/>
  </r>
  <r>
    <s v="Dummy Certification HF"/>
    <x v="2"/>
    <s v="Part572_O,SAE_EA25"/>
  </r>
  <r>
    <s v="Dummy Certification HF"/>
    <x v="3"/>
    <s v="SAE_J2878"/>
  </r>
  <r>
    <s v="Dummy Certification HF"/>
    <x v="19"/>
    <s v="SAE_EA25"/>
  </r>
  <r>
    <s v="Dummy Certification HF"/>
    <x v="6"/>
    <s v="Part572_O,SAE_EA25"/>
  </r>
  <r>
    <s v="Dummy Certification HF"/>
    <x v="7"/>
    <s v="Part572_O,SAE_EA25"/>
  </r>
  <r>
    <s v="Dummy Certification HF"/>
    <x v="8"/>
    <s v="SAE_EA25"/>
  </r>
  <r>
    <s v="Dummy Certification HF"/>
    <x v="9"/>
    <s v="SAE_EA25"/>
  </r>
  <r>
    <s v="Dummy Certification HM"/>
    <x v="18"/>
    <s v="SAE_EA26"/>
  </r>
  <r>
    <s v="Dummy Certification HM"/>
    <x v="0"/>
    <s v="SAE_EA26"/>
  </r>
  <r>
    <s v="Dummy Certification HM"/>
    <x v="1"/>
    <s v="SAE_EA26"/>
  </r>
  <r>
    <s v="Dummy Certification HM"/>
    <x v="2"/>
    <s v="SAE_EA26"/>
  </r>
  <r>
    <s v="Dummy Certification HM"/>
    <x v="19"/>
    <s v="SAE_EA26"/>
  </r>
  <r>
    <s v="Dummy Certification HM"/>
    <x v="6"/>
    <s v="SAE_EA26"/>
  </r>
  <r>
    <s v="Dummy Certification HM"/>
    <x v="7"/>
    <s v="SAE_EA26"/>
  </r>
  <r>
    <s v="Dummy Certification HM"/>
    <x v="8"/>
    <s v="SAE_EA26"/>
  </r>
  <r>
    <s v="Dummy Certification HM"/>
    <x v="9"/>
    <s v="SAE_EA26"/>
  </r>
  <r>
    <s v="Dummy Certification Y2"/>
    <x v="18"/>
    <s v="Part572_R,SAE_EA27"/>
  </r>
  <r>
    <s v="Dummy Certification Y2"/>
    <x v="20"/>
    <s v="Part572_R,SAE_EA27"/>
  </r>
  <r>
    <s v="Dummy Certification Y2"/>
    <x v="0"/>
    <s v="Part572_R,SAE_EA27"/>
  </r>
  <r>
    <s v="Dummy Certification Y2"/>
    <x v="1"/>
    <s v="Part572_R,SAE_EA27"/>
  </r>
  <r>
    <s v="Dummy Certification Y2"/>
    <x v="2"/>
    <s v="Part572_R,SAE_EA27"/>
  </r>
  <r>
    <s v="Dummy Certification Y6"/>
    <x v="18"/>
    <s v="Part572_P,SAE_EA31"/>
  </r>
  <r>
    <s v="Dummy Certification Y6"/>
    <x v="0"/>
    <s v="Part572_P,SAE_EA31"/>
  </r>
  <r>
    <s v="Dummy Certification Y6"/>
    <x v="1"/>
    <s v="Part572_P,SAE_EA31"/>
  </r>
  <r>
    <s v="Dummy Certification Y6"/>
    <x v="2"/>
    <s v="Part572_P,SAE_EA31"/>
  </r>
  <r>
    <s v="Dummy Certification Y6"/>
    <x v="19"/>
    <s v="Part572_P"/>
  </r>
  <r>
    <s v="Dummy Certification Y7"/>
    <x v="18"/>
    <s v="Part572_N,SAE_EA29"/>
  </r>
  <r>
    <s v="Dummy Certification Y7"/>
    <x v="0"/>
    <s v="Part572_N,SAE_EA29"/>
  </r>
  <r>
    <s v="Dummy Certification Y7"/>
    <x v="1"/>
    <s v="Part572_N,SAE_EA29"/>
  </r>
  <r>
    <s v="Dummy Certification Y7"/>
    <x v="2"/>
    <s v="Part572_N,SAE_EA29"/>
  </r>
  <r>
    <s v="Dummy Certification Y7"/>
    <x v="19"/>
    <s v="Part572_N"/>
  </r>
  <r>
    <s v="Dummy Certification Y7"/>
    <x v="6"/>
    <s v="Part572_N"/>
  </r>
  <r>
    <s v="Dummy Certification Y7"/>
    <x v="7"/>
    <s v="Part572_N"/>
  </r>
  <r>
    <s v="Dummy Certification E2"/>
    <x v="21"/>
    <s v="ECE-R_95_2011"/>
  </r>
  <r>
    <s v="Dummy Certification E2"/>
    <x v="22"/>
    <s v="ECE-R_95_2011"/>
  </r>
  <r>
    <s v="Dummy Certification E2"/>
    <x v="23"/>
    <s v="ECE-R_95_2011"/>
  </r>
  <r>
    <s v="Dummy Certification E2"/>
    <x v="24"/>
    <s v="ECE-R_95_2011"/>
  </r>
  <r>
    <s v="Dummy Certification E2"/>
    <x v="25"/>
    <s v="ECE-R_95_2011"/>
  </r>
  <r>
    <s v="Dummy Certification E2"/>
    <x v="26"/>
    <s v="ECE-R_95_2011"/>
  </r>
  <r>
    <s v="Dummy Certification E2"/>
    <x v="27"/>
    <s v="ECE-R_95_2011"/>
  </r>
  <r>
    <s v="Dummy Certification E2"/>
    <x v="28"/>
    <s v="ECE-R_95_2011"/>
  </r>
  <r>
    <s v="Dummy Certification E2"/>
    <x v="29"/>
    <s v="ECE-R_95_2011"/>
  </r>
  <r>
    <s v="Dummy Certification E2"/>
    <x v="30"/>
    <s v="ECE-R_95_2011"/>
  </r>
  <r>
    <s v="Dummy Certification E2"/>
    <x v="31"/>
    <s v="ECE-R_95_2011"/>
  </r>
  <r>
    <s v="Dummy Certification E2"/>
    <x v="32"/>
    <s v="ECE-R_95_2011"/>
  </r>
  <r>
    <s v="Dummy Certification E2"/>
    <x v="33"/>
    <s v="ECE-R_95_2011"/>
  </r>
  <r>
    <s v="Dummy Certification E2"/>
    <x v="34"/>
    <s v="ECE-R_95_2011"/>
  </r>
  <r>
    <s v="Dummy Certification E2"/>
    <x v="35"/>
    <s v="ECE-R_95_2011"/>
  </r>
  <r>
    <s v="Dummy Certification E2"/>
    <x v="36"/>
    <s v="ECE-R_95_2011"/>
  </r>
  <r>
    <s v="Dummy Certification E2"/>
    <x v="37"/>
    <s v="ECE-R_95_2011"/>
  </r>
  <r>
    <s v="Dummy Certification E2"/>
    <x v="38"/>
    <s v="ECE-R_95_2011"/>
  </r>
  <r>
    <s v="Dummy Certification E2"/>
    <x v="39"/>
    <s v="ECE-R_95_2011"/>
  </r>
  <r>
    <s v="Dummy Certification E2"/>
    <x v="40"/>
    <s v="ECE-R_95_2011"/>
  </r>
  <r>
    <s v="Dummy Certification E2"/>
    <x v="41"/>
    <s v="ECE-R_95_2011"/>
  </r>
  <r>
    <s v="Dummy Certification ER"/>
    <x v="21"/>
    <s v="Part572_U"/>
  </r>
  <r>
    <s v="Dummy Certification ER"/>
    <x v="22"/>
    <s v="Part572_U"/>
  </r>
  <r>
    <s v="Dummy Certification ER"/>
    <x v="23"/>
    <s v="Part572_U"/>
  </r>
  <r>
    <s v="Dummy Certification ER"/>
    <x v="24"/>
    <s v="Part572_U"/>
  </r>
  <r>
    <s v="Dummy Certification ER"/>
    <x v="25"/>
    <s v="Part572_U"/>
  </r>
  <r>
    <s v="Dummy Certification ER"/>
    <x v="26"/>
    <s v="Part572_U"/>
  </r>
  <r>
    <s v="Dummy Certification ER"/>
    <x v="30"/>
    <s v="Part572_U"/>
  </r>
  <r>
    <s v="Dummy Certification ER"/>
    <x v="31"/>
    <s v="Part572_U"/>
  </r>
  <r>
    <s v="Dummy Certification ER"/>
    <x v="32"/>
    <s v="Part572_U"/>
  </r>
  <r>
    <s v="Dummy Certification ER"/>
    <x v="33"/>
    <s v="Part572_U"/>
  </r>
  <r>
    <s v="Dummy Certification ER"/>
    <x v="34"/>
    <s v="Part572_U"/>
  </r>
  <r>
    <s v="Dummy Certification ER"/>
    <x v="35"/>
    <s v="Part572_U"/>
  </r>
  <r>
    <s v="Dummy Certification ER"/>
    <x v="36"/>
    <s v="Part572_U"/>
  </r>
  <r>
    <s v="Dummy Certification ER"/>
    <x v="37"/>
    <s v="Part572_U"/>
  </r>
  <r>
    <s v="Dummy Certification ER"/>
    <x v="38"/>
    <s v="Part572_U"/>
  </r>
  <r>
    <s v="Dummy Certification ER"/>
    <x v="39"/>
    <s v="Part572_U"/>
  </r>
  <r>
    <s v="Dummy Certification ER"/>
    <x v="40"/>
    <s v="Part572_U"/>
  </r>
  <r>
    <s v="Dummy Certification ER"/>
    <x v="41"/>
    <s v="Part572_U"/>
  </r>
  <r>
    <s v="Dummy Certification S2"/>
    <x v="21"/>
    <s v="Part572_V"/>
  </r>
  <r>
    <s v="Dummy Certification S2"/>
    <x v="22"/>
    <s v="Part572_V"/>
  </r>
  <r>
    <s v="Dummy Certification S2"/>
    <x v="23"/>
    <s v="Part572_V"/>
  </r>
  <r>
    <s v="Dummy Certification S2"/>
    <x v="24"/>
    <s v="Part572_V"/>
  </r>
  <r>
    <s v="Dummy Certification S2"/>
    <x v="25"/>
    <s v="Part572_V"/>
  </r>
  <r>
    <s v="Dummy Certification S2"/>
    <x v="26"/>
    <s v="Part572_V"/>
  </r>
  <r>
    <s v="Dummy Certification S2"/>
    <x v="42"/>
    <s v="Part572_V"/>
  </r>
  <r>
    <s v="Dummy Certification S2"/>
    <x v="43"/>
    <s v="Part572_V"/>
  </r>
  <r>
    <s v="Dummy Certification S2"/>
    <x v="44"/>
    <s v="Part572_V"/>
  </r>
  <r>
    <s v="Dummy Certification S2"/>
    <x v="45"/>
    <s v="Part572_V"/>
  </r>
  <r>
    <s v="Dummy Certification S2"/>
    <x v="36"/>
    <s v="Part572_V"/>
  </r>
  <r>
    <s v="Dummy Certification S2"/>
    <x v="37"/>
    <s v="Part572_V"/>
  </r>
  <r>
    <s v="Dummy Certification S2"/>
    <x v="46"/>
    <s v="Part572_V"/>
  </r>
  <r>
    <s v="Dummy Certification S2"/>
    <x v="47"/>
    <s v="Part572_V"/>
  </r>
  <r>
    <s v="Dummy Certification S2"/>
    <x v="48"/>
    <s v="Part572_V"/>
  </r>
  <r>
    <s v="Dummy Certification S2"/>
    <x v="49"/>
    <s v="Part572_V"/>
  </r>
  <r>
    <s v="Dummy Certification WS"/>
    <x v="21"/>
    <s v="Manual_WS_2013"/>
  </r>
  <r>
    <s v="Dummy Certification WS"/>
    <x v="22"/>
    <s v="Manual_WS_2013"/>
  </r>
  <r>
    <s v="Dummy Certification WS"/>
    <x v="18"/>
    <s v="Manual_WS_2013"/>
  </r>
  <r>
    <s v="Dummy Certification WS"/>
    <x v="23"/>
    <s v="Manual_WS_2013"/>
  </r>
  <r>
    <s v="Dummy Certification WS"/>
    <x v="24"/>
    <s v="Manual_WS_2013"/>
  </r>
  <r>
    <s v="Dummy Certification WS"/>
    <x v="25"/>
    <s v="Manual_WS_2013"/>
  </r>
  <r>
    <s v="Dummy Certification WS"/>
    <x v="26"/>
    <s v="Manual_WS_2013"/>
  </r>
  <r>
    <s v="Dummy Certification WS"/>
    <x v="42"/>
    <s v="Manual_WS_2013"/>
  </r>
  <r>
    <s v="Dummy Certification WS"/>
    <x v="43"/>
    <s v="Manual_WS_2013"/>
  </r>
  <r>
    <s v="Dummy Certification WS"/>
    <x v="44"/>
    <s v="Manual_WS_2013"/>
  </r>
  <r>
    <s v="Dummy Certification WS"/>
    <x v="45"/>
    <s v="Manual_WS_2013"/>
  </r>
  <r>
    <s v="Dummy Certification WS"/>
    <x v="36"/>
    <s v="Manual_WS_2013"/>
  </r>
  <r>
    <s v="Dummy Certification WS"/>
    <x v="37"/>
    <s v="Manual_WS_2013"/>
  </r>
  <r>
    <s v="Dummy Certification WS"/>
    <x v="40"/>
    <s v="Manual_WS_2013"/>
  </r>
  <r>
    <s v="Dummy Certification WS"/>
    <x v="41"/>
    <s v="Manual_WS_2013"/>
  </r>
  <r>
    <s v="Dummy Certification Q0"/>
    <x v="18"/>
    <s v="Manual_Q0_20??"/>
  </r>
  <r>
    <s v="Dummy Certification Q0"/>
    <x v="21"/>
    <s v="Manual_Q0_20??"/>
  </r>
  <r>
    <s v="Dummy Certification Q0"/>
    <x v="22"/>
    <s v="Manual_Q0_20??"/>
  </r>
  <r>
    <s v="Dummy Certification Q0"/>
    <x v="0"/>
    <s v="Manual_Q0_20??"/>
  </r>
  <r>
    <s v="Dummy Certification Q0"/>
    <x v="23"/>
    <s v="Manual_Q0_20??"/>
  </r>
  <r>
    <s v="Dummy Certification Q0"/>
    <x v="24"/>
    <s v="Manual_Q0_20??"/>
  </r>
  <r>
    <s v="Dummy Certification Q0"/>
    <x v="1"/>
    <s v="Manual_Q0_20??"/>
  </r>
  <r>
    <s v="Dummy Certification Q0"/>
    <x v="50"/>
    <s v="Manual_Q0_20??"/>
  </r>
  <r>
    <s v="Dummy Certification Q0"/>
    <x v="38"/>
    <s v="Manual_Q0_20??"/>
  </r>
  <r>
    <s v="Dummy Certification Q0"/>
    <x v="39"/>
    <s v="Manual_Q0_20??"/>
  </r>
  <r>
    <s v="Dummy Certification Q0"/>
    <x v="51"/>
    <s v="Manual_Q0_20??"/>
  </r>
  <r>
    <s v="Dummy Certification Q1"/>
    <x v="18"/>
    <s v="Manual_Q1_2014"/>
  </r>
  <r>
    <s v="Dummy Certification Q1"/>
    <x v="21"/>
    <s v="Manual_Q1_2014"/>
  </r>
  <r>
    <s v="Dummy Certification Q1"/>
    <x v="22"/>
    <s v="Manual_Q1_2014"/>
  </r>
  <r>
    <s v="Dummy Certification Q1"/>
    <x v="0"/>
    <s v="Manual_Q1_2014"/>
  </r>
  <r>
    <s v="Dummy Certification Q1"/>
    <x v="23"/>
    <s v="Manual_Q1_2014"/>
  </r>
  <r>
    <s v="Dummy Certification Q1"/>
    <x v="24"/>
    <s v="Manual_Q1_2014"/>
  </r>
  <r>
    <s v="Dummy Certification Q1"/>
    <x v="50"/>
    <s v="Manual_Q1_2014"/>
  </r>
  <r>
    <s v="Dummy Certification Q1"/>
    <x v="38"/>
    <s v="Manual_Q1_2014"/>
  </r>
  <r>
    <s v="Dummy Certification Q1"/>
    <x v="39"/>
    <s v="Manual_Q1_2014"/>
  </r>
  <r>
    <s v="Dummy Certification Q1"/>
    <x v="51"/>
    <s v="Manual_Q1_2014"/>
  </r>
  <r>
    <s v="Dummy Certification Q1"/>
    <x v="2"/>
    <s v="Manual_Q1_2014"/>
  </r>
  <r>
    <s v="Dummy Certification Q1"/>
    <x v="42"/>
    <s v="Manual_Q1_2014"/>
  </r>
  <r>
    <s v="Dummy Certification Q1"/>
    <x v="43"/>
    <s v="Manual_Q1_2014"/>
  </r>
  <r>
    <s v="Dummy Certification Q2"/>
    <x v="18"/>
    <s v="Manual_Q2_20??"/>
  </r>
  <r>
    <s v="Dummy Certification Q2"/>
    <x v="21"/>
    <s v="Manual_Q2_20??"/>
  </r>
  <r>
    <s v="Dummy Certification Q2"/>
    <x v="22"/>
    <s v="Manual_Q2_20??"/>
  </r>
  <r>
    <s v="Dummy Certification Q2"/>
    <x v="0"/>
    <s v="Manual_Q2_20??"/>
  </r>
  <r>
    <s v="Dummy Certification Q2"/>
    <x v="23"/>
    <s v="Manual_Q2_20??"/>
  </r>
  <r>
    <s v="Dummy Certification Q2"/>
    <x v="24"/>
    <s v="Manual_Q2_20??"/>
  </r>
  <r>
    <s v="Dummy Certification Q2"/>
    <x v="50"/>
    <s v="Manual_Q2_20??"/>
  </r>
  <r>
    <s v="Dummy Certification Q2"/>
    <x v="38"/>
    <s v="Manual_Q2_20??"/>
  </r>
  <r>
    <s v="Dummy Certification Q2"/>
    <x v="39"/>
    <s v="Manual_Q2_20??"/>
  </r>
  <r>
    <s v="Dummy Certification Q2"/>
    <x v="51"/>
    <s v="Manual_Q2_20??"/>
  </r>
  <r>
    <s v="Dummy Certification Q2"/>
    <x v="2"/>
    <s v="Manual_Q2_20??"/>
  </r>
  <r>
    <s v="Dummy Certification Q2"/>
    <x v="42"/>
    <s v="Manual_Q2_20??"/>
  </r>
  <r>
    <s v="Dummy Certification Q2"/>
    <x v="43"/>
    <s v="Manual_Q2_20??"/>
  </r>
  <r>
    <s v="Dummy Certification Q3"/>
    <x v="18"/>
    <s v="Manual_Q3_2014"/>
  </r>
  <r>
    <s v="Dummy Certification Q3"/>
    <x v="21"/>
    <s v="Manual_Q3_2014"/>
  </r>
  <r>
    <s v="Dummy Certification Q3"/>
    <x v="22"/>
    <s v="Manual_Q3_2014"/>
  </r>
  <r>
    <s v="Dummy Certification Q3"/>
    <x v="0"/>
    <s v="Manual_Q3_2014"/>
  </r>
  <r>
    <s v="Dummy Certification Q3"/>
    <x v="23"/>
    <s v="Manual_Q3_2014"/>
  </r>
  <r>
    <s v="Dummy Certification Q3"/>
    <x v="24"/>
    <s v="Manual_Q3_2014"/>
  </r>
  <r>
    <s v="Dummy Certification Q3"/>
    <x v="50"/>
    <s v="Manual_Q3_2014"/>
  </r>
  <r>
    <s v="Dummy Certification Q3"/>
    <x v="38"/>
    <s v="Manual_Q3_2014"/>
  </r>
  <r>
    <s v="Dummy Certification Q3"/>
    <x v="39"/>
    <s v="Manual_Q3_2014"/>
  </r>
  <r>
    <s v="Dummy Certification Q3"/>
    <x v="51"/>
    <s v="Manual_Q3_2014"/>
  </r>
  <r>
    <s v="Dummy Certification Q3"/>
    <x v="2"/>
    <s v="Manual_Q3_2014"/>
  </r>
  <r>
    <s v="Dummy Certification Q3"/>
    <x v="42"/>
    <s v="Manual_Q3_2014"/>
  </r>
  <r>
    <s v="Dummy Certification Q3"/>
    <x v="43"/>
    <s v="Manual_Q3_2014"/>
  </r>
  <r>
    <s v="Dummy Certification Q4"/>
    <x v="18"/>
    <s v="Manual_Q4_2014"/>
  </r>
  <r>
    <s v="Dummy Certification Q4"/>
    <x v="21"/>
    <s v="Manual_Q4_2014"/>
  </r>
  <r>
    <s v="Dummy Certification Q4"/>
    <x v="22"/>
    <s v="Manual_Q4_2014"/>
  </r>
  <r>
    <s v="Dummy Certification Q4"/>
    <x v="0"/>
    <s v="Manual_Q4_2014"/>
  </r>
  <r>
    <s v="Dummy Certification Q4"/>
    <x v="23"/>
    <s v="Manual_Q4_2014"/>
  </r>
  <r>
    <s v="Dummy Certification Q4"/>
    <x v="24"/>
    <s v="Manual_Q4_2014"/>
  </r>
  <r>
    <s v="Dummy Certification Q4"/>
    <x v="25"/>
    <s v="Manual_Q4_2014"/>
  </r>
  <r>
    <s v="Dummy Certification Q4"/>
    <x v="26"/>
    <s v="Manual_Q4_2014"/>
  </r>
  <r>
    <s v="Dummy Certification Q4"/>
    <x v="50"/>
    <s v="Manual_Q4_2014"/>
  </r>
  <r>
    <s v="Dummy Certification Q4"/>
    <x v="38"/>
    <s v="Manual_Q4_2014"/>
  </r>
  <r>
    <s v="Dummy Certification Q4"/>
    <x v="39"/>
    <s v="Manual_Q4_2014"/>
  </r>
  <r>
    <s v="Dummy Certification Q4"/>
    <x v="40"/>
    <s v="Manual_Q4_2014"/>
  </r>
  <r>
    <s v="Dummy Certification Q4"/>
    <x v="41"/>
    <s v="Manual_Q4_2014"/>
  </r>
  <r>
    <s v="Dummy Certification Q4"/>
    <x v="42"/>
    <s v="Manual_Q4_2014"/>
  </r>
  <r>
    <s v="Dummy Certification Q4"/>
    <x v="43"/>
    <s v="Manual_Q4_2014"/>
  </r>
  <r>
    <s v="Dummy Certification Q4"/>
    <x v="44"/>
    <s v="Manual_Q4_2014"/>
  </r>
  <r>
    <s v="Dummy Certification Q4"/>
    <x v="45"/>
    <s v="Manual_Q4_2014"/>
  </r>
  <r>
    <s v="Dummy Certification Q6"/>
    <x v="18"/>
    <s v="Manual_Q6_2014"/>
  </r>
  <r>
    <s v="Dummy Certification Q6"/>
    <x v="21"/>
    <s v="Manual_Q6_2014"/>
  </r>
  <r>
    <s v="Dummy Certification Q6"/>
    <x v="22"/>
    <s v="Manual_Q6_2014"/>
  </r>
  <r>
    <s v="Dummy Certification Q6"/>
    <x v="0"/>
    <s v="Manual_Q6_2014"/>
  </r>
  <r>
    <s v="Dummy Certification Q6"/>
    <x v="23"/>
    <s v="Manual_Q6_2014"/>
  </r>
  <r>
    <s v="Dummy Certification Q6"/>
    <x v="24"/>
    <s v="Manual_Q6_2014"/>
  </r>
  <r>
    <s v="Dummy Certification Q6"/>
    <x v="50"/>
    <s v="Manual_Q6_2014"/>
  </r>
  <r>
    <s v="Dummy Certification Q6"/>
    <x v="38"/>
    <s v="Manual_Q6_2014"/>
  </r>
  <r>
    <s v="Dummy Certification Q6"/>
    <x v="39"/>
    <s v="Manual_Q6_2014"/>
  </r>
  <r>
    <s v="Dummy Certification Q6"/>
    <x v="51"/>
    <s v="Manual_Q6_2014"/>
  </r>
  <r>
    <s v="Dummy Certification Q6"/>
    <x v="2"/>
    <s v="Manual_Q6_2014"/>
  </r>
  <r>
    <s v="Dummy Certification Q6"/>
    <x v="42"/>
    <s v="Manual_Q6_2014"/>
  </r>
  <r>
    <s v="Dummy Certification Q6"/>
    <x v="43"/>
    <s v="Manual_Q6_2014"/>
  </r>
  <r>
    <s v="Dummy Certification QA"/>
    <x v="18"/>
    <s v="Manual_QA_2015"/>
  </r>
  <r>
    <s v="Dummy Certification QA"/>
    <x v="21"/>
    <s v="Manual_QA_2015"/>
  </r>
  <r>
    <s v="Dummy Certification QA"/>
    <x v="22"/>
    <s v="Manual_QA_2015"/>
  </r>
  <r>
    <s v="Dummy Certification QA"/>
    <x v="0"/>
    <s v="Manual_QA_2015"/>
  </r>
  <r>
    <s v="Dummy Certification QA"/>
    <x v="23"/>
    <s v="Manual_QA_2015"/>
  </r>
  <r>
    <s v="Dummy Certification QA"/>
    <x v="24"/>
    <s v="Manual_QA_2015"/>
  </r>
  <r>
    <s v="Dummy Certification QA"/>
    <x v="1"/>
    <s v="Manual_QA_2015"/>
  </r>
  <r>
    <s v="Dummy Certification QA"/>
    <x v="50"/>
    <s v="Manual_QA_2015"/>
  </r>
  <r>
    <s v="Dummy Certification QA"/>
    <x v="38"/>
    <s v="Manual_QA_2015"/>
  </r>
  <r>
    <s v="Dummy Certification QA"/>
    <x v="39"/>
    <s v="Manual_QA_2015"/>
  </r>
  <r>
    <s v="Dummy Certification QA"/>
    <x v="2"/>
    <s v="Manual_QA_2015"/>
  </r>
  <r>
    <s v="Dummy Certification QA"/>
    <x v="42"/>
    <s v="Manual_QA_2015"/>
  </r>
  <r>
    <s v="Dummy Certification QA"/>
    <x v="43"/>
    <s v="Manual_QA_2015"/>
  </r>
  <r>
    <s v="Dummy Certification QA"/>
    <x v="52"/>
    <s v="Manual_QA_2015"/>
  </r>
  <r>
    <s v="Dummy Certification QA"/>
    <x v="26"/>
    <s v="Manual_QA_2015"/>
  </r>
  <r>
    <s v="Dummy Certification QA"/>
    <x v="53"/>
    <s v="Manual_QA_2015"/>
  </r>
  <r>
    <s v="Dummy Certification QA"/>
    <x v="54"/>
    <s v="Manual_QA_2015"/>
  </r>
  <r>
    <s v="Dummy Certification QA"/>
    <x v="40"/>
    <s v="Manual_QA_2015"/>
  </r>
  <r>
    <s v="Dummy Certification QA"/>
    <x v="41"/>
    <s v="Manual_QA_2015"/>
  </r>
  <r>
    <s v="Dummy Certification QA"/>
    <x v="51"/>
    <s v="Manual_QA_2015"/>
  </r>
  <r>
    <s v="Dummy Certification FH"/>
    <x v="18"/>
    <s v="Part572_L"/>
  </r>
  <r>
    <s v="Dummy Certification PL"/>
    <x v="55"/>
    <s v="GTR_9_2009,EC_631_2009,GB_24550_2009"/>
  </r>
  <r>
    <s v="Dummy Certification PL"/>
    <x v="56"/>
    <s v="GTR_9_2009,EC_631_2009,GB_24550_2009"/>
  </r>
  <r>
    <s v="Dummy Certification PL"/>
    <x v="57"/>
    <s v="GTR_9_2009,EC_631_2009,GB_24550_2009"/>
  </r>
  <r>
    <s v="Dummy Certification PU"/>
    <x v="57"/>
    <s v="GTR_9_2009,EC_631_2009,GB_24550_2009"/>
  </r>
  <r>
    <s v="Dummy Certification PJ"/>
    <x v="58"/>
    <s v="GTR_9_2009,EC_631_2009,GB_24550_2009"/>
  </r>
  <r>
    <s v="Dummy Certification PS"/>
    <x v="58"/>
    <s v="GTR_9_2009,EC_631_2009,GB_24550_2009"/>
  </r>
  <r>
    <s v="Dummy Certification PF"/>
    <x v="59"/>
    <s v="JNCAP_PedestrianLeg_2011"/>
  </r>
  <r>
    <s v="Dummy Certification PF"/>
    <x v="60"/>
    <s v="JNCAP_PedestrianLeg_2011"/>
  </r>
  <r>
    <s v="Dummy Certification PF"/>
    <x v="61"/>
    <s v="JNCAP_PedestrianLeg_2011"/>
  </r>
  <r>
    <s v="Dummy Certification PF"/>
    <x v="62"/>
    <s v="JNCAP_PedestrianLeg_2011"/>
  </r>
  <r>
    <s v="Dummy Certification PF"/>
    <x v="63"/>
    <s v="JNCAP_PedestrianLeg_2011"/>
  </r>
</pivotCacheRecords>
</file>

<file path=xl/pivotCache/pivotCacheRecords2.xml><?xml version="1.0" encoding="utf-8"?>
<pivotCacheRecords xmlns="http://schemas.openxmlformats.org/spreadsheetml/2006/main" xmlns:r="http://schemas.openxmlformats.org/officeDocument/2006/relationships" count="237">
  <r>
    <x v="0"/>
    <x v="0"/>
    <x v="0"/>
  </r>
  <r>
    <x v="0"/>
    <x v="1"/>
    <x v="0"/>
  </r>
  <r>
    <x v="0"/>
    <x v="2"/>
    <x v="0"/>
  </r>
  <r>
    <x v="0"/>
    <x v="3"/>
    <x v="1"/>
  </r>
  <r>
    <x v="0"/>
    <x v="4"/>
    <x v="2"/>
  </r>
  <r>
    <x v="0"/>
    <x v="5"/>
    <x v="0"/>
  </r>
  <r>
    <x v="0"/>
    <x v="6"/>
    <x v="0"/>
  </r>
  <r>
    <x v="0"/>
    <x v="7"/>
    <x v="0"/>
  </r>
  <r>
    <x v="0"/>
    <x v="8"/>
    <x v="0"/>
  </r>
  <r>
    <x v="0"/>
    <x v="9"/>
    <x v="3"/>
  </r>
  <r>
    <x v="0"/>
    <x v="10"/>
    <x v="3"/>
  </r>
  <r>
    <x v="0"/>
    <x v="11"/>
    <x v="4"/>
  </r>
  <r>
    <x v="0"/>
    <x v="12"/>
    <x v="4"/>
  </r>
  <r>
    <x v="0"/>
    <x v="13"/>
    <x v="5"/>
  </r>
  <r>
    <x v="0"/>
    <x v="14"/>
    <x v="5"/>
  </r>
  <r>
    <x v="0"/>
    <x v="15"/>
    <x v="5"/>
  </r>
  <r>
    <x v="0"/>
    <x v="16"/>
    <x v="5"/>
  </r>
  <r>
    <x v="0"/>
    <x v="17"/>
    <x v="5"/>
  </r>
  <r>
    <x v="0"/>
    <x v="18"/>
    <x v="5"/>
  </r>
  <r>
    <x v="1"/>
    <x v="0"/>
    <x v="6"/>
  </r>
  <r>
    <x v="1"/>
    <x v="1"/>
    <x v="6"/>
  </r>
  <r>
    <x v="1"/>
    <x v="2"/>
    <x v="6"/>
  </r>
  <r>
    <x v="1"/>
    <x v="3"/>
    <x v="6"/>
  </r>
  <r>
    <x v="1"/>
    <x v="4"/>
    <x v="7"/>
  </r>
  <r>
    <x v="1"/>
    <x v="19"/>
    <x v="8"/>
  </r>
  <r>
    <x v="1"/>
    <x v="7"/>
    <x v="6"/>
  </r>
  <r>
    <x v="1"/>
    <x v="8"/>
    <x v="6"/>
  </r>
  <r>
    <x v="1"/>
    <x v="9"/>
    <x v="8"/>
  </r>
  <r>
    <x v="1"/>
    <x v="10"/>
    <x v="8"/>
  </r>
  <r>
    <x v="2"/>
    <x v="0"/>
    <x v="9"/>
  </r>
  <r>
    <x v="2"/>
    <x v="1"/>
    <x v="9"/>
  </r>
  <r>
    <x v="2"/>
    <x v="2"/>
    <x v="9"/>
  </r>
  <r>
    <x v="2"/>
    <x v="3"/>
    <x v="9"/>
  </r>
  <r>
    <x v="2"/>
    <x v="19"/>
    <x v="9"/>
  </r>
  <r>
    <x v="2"/>
    <x v="7"/>
    <x v="9"/>
  </r>
  <r>
    <x v="2"/>
    <x v="8"/>
    <x v="9"/>
  </r>
  <r>
    <x v="2"/>
    <x v="9"/>
    <x v="9"/>
  </r>
  <r>
    <x v="2"/>
    <x v="10"/>
    <x v="9"/>
  </r>
  <r>
    <x v="3"/>
    <x v="0"/>
    <x v="10"/>
  </r>
  <r>
    <x v="3"/>
    <x v="20"/>
    <x v="10"/>
  </r>
  <r>
    <x v="3"/>
    <x v="1"/>
    <x v="10"/>
  </r>
  <r>
    <x v="3"/>
    <x v="2"/>
    <x v="10"/>
  </r>
  <r>
    <x v="3"/>
    <x v="3"/>
    <x v="10"/>
  </r>
  <r>
    <x v="4"/>
    <x v="0"/>
    <x v="11"/>
  </r>
  <r>
    <x v="4"/>
    <x v="1"/>
    <x v="11"/>
  </r>
  <r>
    <x v="4"/>
    <x v="2"/>
    <x v="11"/>
  </r>
  <r>
    <x v="4"/>
    <x v="3"/>
    <x v="11"/>
  </r>
  <r>
    <x v="4"/>
    <x v="19"/>
    <x v="12"/>
  </r>
  <r>
    <x v="5"/>
    <x v="0"/>
    <x v="13"/>
  </r>
  <r>
    <x v="5"/>
    <x v="1"/>
    <x v="13"/>
  </r>
  <r>
    <x v="5"/>
    <x v="2"/>
    <x v="13"/>
  </r>
  <r>
    <x v="5"/>
    <x v="3"/>
    <x v="13"/>
  </r>
  <r>
    <x v="5"/>
    <x v="19"/>
    <x v="14"/>
  </r>
  <r>
    <x v="5"/>
    <x v="7"/>
    <x v="14"/>
  </r>
  <r>
    <x v="5"/>
    <x v="8"/>
    <x v="14"/>
  </r>
  <r>
    <x v="6"/>
    <x v="21"/>
    <x v="15"/>
  </r>
  <r>
    <x v="6"/>
    <x v="22"/>
    <x v="15"/>
  </r>
  <r>
    <x v="6"/>
    <x v="23"/>
    <x v="15"/>
  </r>
  <r>
    <x v="6"/>
    <x v="24"/>
    <x v="15"/>
  </r>
  <r>
    <x v="6"/>
    <x v="25"/>
    <x v="15"/>
  </r>
  <r>
    <x v="6"/>
    <x v="26"/>
    <x v="15"/>
  </r>
  <r>
    <x v="6"/>
    <x v="27"/>
    <x v="15"/>
  </r>
  <r>
    <x v="6"/>
    <x v="28"/>
    <x v="15"/>
  </r>
  <r>
    <x v="6"/>
    <x v="29"/>
    <x v="15"/>
  </r>
  <r>
    <x v="6"/>
    <x v="30"/>
    <x v="15"/>
  </r>
  <r>
    <x v="6"/>
    <x v="31"/>
    <x v="15"/>
  </r>
  <r>
    <x v="6"/>
    <x v="32"/>
    <x v="15"/>
  </r>
  <r>
    <x v="6"/>
    <x v="33"/>
    <x v="15"/>
  </r>
  <r>
    <x v="6"/>
    <x v="34"/>
    <x v="15"/>
  </r>
  <r>
    <x v="6"/>
    <x v="35"/>
    <x v="15"/>
  </r>
  <r>
    <x v="6"/>
    <x v="36"/>
    <x v="15"/>
  </r>
  <r>
    <x v="6"/>
    <x v="37"/>
    <x v="15"/>
  </r>
  <r>
    <x v="6"/>
    <x v="38"/>
    <x v="15"/>
  </r>
  <r>
    <x v="6"/>
    <x v="39"/>
    <x v="15"/>
  </r>
  <r>
    <x v="6"/>
    <x v="40"/>
    <x v="15"/>
  </r>
  <r>
    <x v="6"/>
    <x v="41"/>
    <x v="15"/>
  </r>
  <r>
    <x v="7"/>
    <x v="21"/>
    <x v="16"/>
  </r>
  <r>
    <x v="7"/>
    <x v="22"/>
    <x v="16"/>
  </r>
  <r>
    <x v="7"/>
    <x v="23"/>
    <x v="16"/>
  </r>
  <r>
    <x v="7"/>
    <x v="24"/>
    <x v="16"/>
  </r>
  <r>
    <x v="7"/>
    <x v="25"/>
    <x v="16"/>
  </r>
  <r>
    <x v="7"/>
    <x v="26"/>
    <x v="16"/>
  </r>
  <r>
    <x v="7"/>
    <x v="30"/>
    <x v="16"/>
  </r>
  <r>
    <x v="7"/>
    <x v="31"/>
    <x v="16"/>
  </r>
  <r>
    <x v="7"/>
    <x v="32"/>
    <x v="16"/>
  </r>
  <r>
    <x v="7"/>
    <x v="33"/>
    <x v="16"/>
  </r>
  <r>
    <x v="7"/>
    <x v="34"/>
    <x v="16"/>
  </r>
  <r>
    <x v="7"/>
    <x v="35"/>
    <x v="16"/>
  </r>
  <r>
    <x v="7"/>
    <x v="36"/>
    <x v="16"/>
  </r>
  <r>
    <x v="7"/>
    <x v="37"/>
    <x v="16"/>
  </r>
  <r>
    <x v="7"/>
    <x v="38"/>
    <x v="16"/>
  </r>
  <r>
    <x v="7"/>
    <x v="39"/>
    <x v="16"/>
  </r>
  <r>
    <x v="7"/>
    <x v="40"/>
    <x v="16"/>
  </r>
  <r>
    <x v="7"/>
    <x v="41"/>
    <x v="16"/>
  </r>
  <r>
    <x v="8"/>
    <x v="21"/>
    <x v="17"/>
  </r>
  <r>
    <x v="8"/>
    <x v="22"/>
    <x v="17"/>
  </r>
  <r>
    <x v="8"/>
    <x v="23"/>
    <x v="17"/>
  </r>
  <r>
    <x v="8"/>
    <x v="24"/>
    <x v="17"/>
  </r>
  <r>
    <x v="8"/>
    <x v="25"/>
    <x v="17"/>
  </r>
  <r>
    <x v="8"/>
    <x v="26"/>
    <x v="17"/>
  </r>
  <r>
    <x v="8"/>
    <x v="42"/>
    <x v="17"/>
  </r>
  <r>
    <x v="8"/>
    <x v="43"/>
    <x v="17"/>
  </r>
  <r>
    <x v="8"/>
    <x v="44"/>
    <x v="17"/>
  </r>
  <r>
    <x v="8"/>
    <x v="45"/>
    <x v="17"/>
  </r>
  <r>
    <x v="8"/>
    <x v="36"/>
    <x v="17"/>
  </r>
  <r>
    <x v="8"/>
    <x v="37"/>
    <x v="17"/>
  </r>
  <r>
    <x v="8"/>
    <x v="46"/>
    <x v="17"/>
  </r>
  <r>
    <x v="8"/>
    <x v="47"/>
    <x v="17"/>
  </r>
  <r>
    <x v="8"/>
    <x v="48"/>
    <x v="17"/>
  </r>
  <r>
    <x v="8"/>
    <x v="49"/>
    <x v="17"/>
  </r>
  <r>
    <x v="9"/>
    <x v="21"/>
    <x v="18"/>
  </r>
  <r>
    <x v="9"/>
    <x v="22"/>
    <x v="18"/>
  </r>
  <r>
    <x v="9"/>
    <x v="0"/>
    <x v="18"/>
  </r>
  <r>
    <x v="9"/>
    <x v="23"/>
    <x v="18"/>
  </r>
  <r>
    <x v="9"/>
    <x v="24"/>
    <x v="18"/>
  </r>
  <r>
    <x v="9"/>
    <x v="25"/>
    <x v="18"/>
  </r>
  <r>
    <x v="9"/>
    <x v="26"/>
    <x v="18"/>
  </r>
  <r>
    <x v="9"/>
    <x v="42"/>
    <x v="18"/>
  </r>
  <r>
    <x v="9"/>
    <x v="43"/>
    <x v="18"/>
  </r>
  <r>
    <x v="9"/>
    <x v="44"/>
    <x v="18"/>
  </r>
  <r>
    <x v="9"/>
    <x v="45"/>
    <x v="18"/>
  </r>
  <r>
    <x v="9"/>
    <x v="36"/>
    <x v="18"/>
  </r>
  <r>
    <x v="9"/>
    <x v="37"/>
    <x v="18"/>
  </r>
  <r>
    <x v="9"/>
    <x v="40"/>
    <x v="18"/>
  </r>
  <r>
    <x v="9"/>
    <x v="41"/>
    <x v="18"/>
  </r>
  <r>
    <x v="10"/>
    <x v="0"/>
    <x v="19"/>
  </r>
  <r>
    <x v="10"/>
    <x v="21"/>
    <x v="19"/>
  </r>
  <r>
    <x v="10"/>
    <x v="22"/>
    <x v="19"/>
  </r>
  <r>
    <x v="10"/>
    <x v="1"/>
    <x v="19"/>
  </r>
  <r>
    <x v="10"/>
    <x v="23"/>
    <x v="19"/>
  </r>
  <r>
    <x v="10"/>
    <x v="24"/>
    <x v="19"/>
  </r>
  <r>
    <x v="10"/>
    <x v="2"/>
    <x v="19"/>
  </r>
  <r>
    <x v="10"/>
    <x v="50"/>
    <x v="19"/>
  </r>
  <r>
    <x v="10"/>
    <x v="38"/>
    <x v="19"/>
  </r>
  <r>
    <x v="10"/>
    <x v="39"/>
    <x v="19"/>
  </r>
  <r>
    <x v="10"/>
    <x v="51"/>
    <x v="19"/>
  </r>
  <r>
    <x v="11"/>
    <x v="0"/>
    <x v="20"/>
  </r>
  <r>
    <x v="11"/>
    <x v="21"/>
    <x v="20"/>
  </r>
  <r>
    <x v="11"/>
    <x v="22"/>
    <x v="20"/>
  </r>
  <r>
    <x v="11"/>
    <x v="1"/>
    <x v="20"/>
  </r>
  <r>
    <x v="11"/>
    <x v="23"/>
    <x v="20"/>
  </r>
  <r>
    <x v="11"/>
    <x v="24"/>
    <x v="20"/>
  </r>
  <r>
    <x v="11"/>
    <x v="50"/>
    <x v="20"/>
  </r>
  <r>
    <x v="11"/>
    <x v="38"/>
    <x v="20"/>
  </r>
  <r>
    <x v="11"/>
    <x v="39"/>
    <x v="20"/>
  </r>
  <r>
    <x v="11"/>
    <x v="51"/>
    <x v="20"/>
  </r>
  <r>
    <x v="11"/>
    <x v="3"/>
    <x v="20"/>
  </r>
  <r>
    <x v="11"/>
    <x v="42"/>
    <x v="20"/>
  </r>
  <r>
    <x v="11"/>
    <x v="43"/>
    <x v="20"/>
  </r>
  <r>
    <x v="12"/>
    <x v="0"/>
    <x v="21"/>
  </r>
  <r>
    <x v="12"/>
    <x v="21"/>
    <x v="21"/>
  </r>
  <r>
    <x v="12"/>
    <x v="22"/>
    <x v="21"/>
  </r>
  <r>
    <x v="12"/>
    <x v="1"/>
    <x v="21"/>
  </r>
  <r>
    <x v="12"/>
    <x v="23"/>
    <x v="21"/>
  </r>
  <r>
    <x v="12"/>
    <x v="24"/>
    <x v="21"/>
  </r>
  <r>
    <x v="12"/>
    <x v="50"/>
    <x v="21"/>
  </r>
  <r>
    <x v="12"/>
    <x v="38"/>
    <x v="21"/>
  </r>
  <r>
    <x v="12"/>
    <x v="39"/>
    <x v="21"/>
  </r>
  <r>
    <x v="12"/>
    <x v="51"/>
    <x v="21"/>
  </r>
  <r>
    <x v="12"/>
    <x v="3"/>
    <x v="21"/>
  </r>
  <r>
    <x v="12"/>
    <x v="42"/>
    <x v="21"/>
  </r>
  <r>
    <x v="12"/>
    <x v="43"/>
    <x v="21"/>
  </r>
  <r>
    <x v="13"/>
    <x v="0"/>
    <x v="22"/>
  </r>
  <r>
    <x v="13"/>
    <x v="21"/>
    <x v="22"/>
  </r>
  <r>
    <x v="13"/>
    <x v="22"/>
    <x v="22"/>
  </r>
  <r>
    <x v="13"/>
    <x v="1"/>
    <x v="22"/>
  </r>
  <r>
    <x v="13"/>
    <x v="23"/>
    <x v="22"/>
  </r>
  <r>
    <x v="13"/>
    <x v="24"/>
    <x v="22"/>
  </r>
  <r>
    <x v="13"/>
    <x v="50"/>
    <x v="22"/>
  </r>
  <r>
    <x v="13"/>
    <x v="38"/>
    <x v="22"/>
  </r>
  <r>
    <x v="13"/>
    <x v="39"/>
    <x v="22"/>
  </r>
  <r>
    <x v="13"/>
    <x v="51"/>
    <x v="22"/>
  </r>
  <r>
    <x v="13"/>
    <x v="3"/>
    <x v="22"/>
  </r>
  <r>
    <x v="13"/>
    <x v="42"/>
    <x v="22"/>
  </r>
  <r>
    <x v="13"/>
    <x v="43"/>
    <x v="22"/>
  </r>
  <r>
    <x v="14"/>
    <x v="0"/>
    <x v="23"/>
  </r>
  <r>
    <x v="14"/>
    <x v="21"/>
    <x v="23"/>
  </r>
  <r>
    <x v="14"/>
    <x v="22"/>
    <x v="23"/>
  </r>
  <r>
    <x v="14"/>
    <x v="1"/>
    <x v="23"/>
  </r>
  <r>
    <x v="14"/>
    <x v="23"/>
    <x v="23"/>
  </r>
  <r>
    <x v="14"/>
    <x v="24"/>
    <x v="23"/>
  </r>
  <r>
    <x v="14"/>
    <x v="25"/>
    <x v="23"/>
  </r>
  <r>
    <x v="14"/>
    <x v="26"/>
    <x v="23"/>
  </r>
  <r>
    <x v="14"/>
    <x v="50"/>
    <x v="23"/>
  </r>
  <r>
    <x v="14"/>
    <x v="38"/>
    <x v="23"/>
  </r>
  <r>
    <x v="14"/>
    <x v="39"/>
    <x v="23"/>
  </r>
  <r>
    <x v="14"/>
    <x v="40"/>
    <x v="23"/>
  </r>
  <r>
    <x v="14"/>
    <x v="41"/>
    <x v="23"/>
  </r>
  <r>
    <x v="14"/>
    <x v="42"/>
    <x v="23"/>
  </r>
  <r>
    <x v="14"/>
    <x v="43"/>
    <x v="23"/>
  </r>
  <r>
    <x v="14"/>
    <x v="44"/>
    <x v="23"/>
  </r>
  <r>
    <x v="14"/>
    <x v="45"/>
    <x v="23"/>
  </r>
  <r>
    <x v="15"/>
    <x v="0"/>
    <x v="24"/>
  </r>
  <r>
    <x v="15"/>
    <x v="21"/>
    <x v="24"/>
  </r>
  <r>
    <x v="15"/>
    <x v="22"/>
    <x v="24"/>
  </r>
  <r>
    <x v="15"/>
    <x v="1"/>
    <x v="24"/>
  </r>
  <r>
    <x v="15"/>
    <x v="23"/>
    <x v="24"/>
  </r>
  <r>
    <x v="15"/>
    <x v="24"/>
    <x v="24"/>
  </r>
  <r>
    <x v="15"/>
    <x v="50"/>
    <x v="24"/>
  </r>
  <r>
    <x v="15"/>
    <x v="38"/>
    <x v="24"/>
  </r>
  <r>
    <x v="15"/>
    <x v="39"/>
    <x v="24"/>
  </r>
  <r>
    <x v="15"/>
    <x v="51"/>
    <x v="24"/>
  </r>
  <r>
    <x v="15"/>
    <x v="3"/>
    <x v="24"/>
  </r>
  <r>
    <x v="15"/>
    <x v="42"/>
    <x v="24"/>
  </r>
  <r>
    <x v="15"/>
    <x v="43"/>
    <x v="24"/>
  </r>
  <r>
    <x v="16"/>
    <x v="0"/>
    <x v="25"/>
  </r>
  <r>
    <x v="16"/>
    <x v="21"/>
    <x v="25"/>
  </r>
  <r>
    <x v="16"/>
    <x v="22"/>
    <x v="25"/>
  </r>
  <r>
    <x v="16"/>
    <x v="1"/>
    <x v="25"/>
  </r>
  <r>
    <x v="16"/>
    <x v="23"/>
    <x v="25"/>
  </r>
  <r>
    <x v="16"/>
    <x v="24"/>
    <x v="25"/>
  </r>
  <r>
    <x v="16"/>
    <x v="2"/>
    <x v="25"/>
  </r>
  <r>
    <x v="16"/>
    <x v="50"/>
    <x v="25"/>
  </r>
  <r>
    <x v="16"/>
    <x v="38"/>
    <x v="25"/>
  </r>
  <r>
    <x v="16"/>
    <x v="39"/>
    <x v="25"/>
  </r>
  <r>
    <x v="16"/>
    <x v="3"/>
    <x v="25"/>
  </r>
  <r>
    <x v="16"/>
    <x v="42"/>
    <x v="25"/>
  </r>
  <r>
    <x v="16"/>
    <x v="43"/>
    <x v="25"/>
  </r>
  <r>
    <x v="16"/>
    <x v="52"/>
    <x v="25"/>
  </r>
  <r>
    <x v="16"/>
    <x v="26"/>
    <x v="25"/>
  </r>
  <r>
    <x v="16"/>
    <x v="53"/>
    <x v="25"/>
  </r>
  <r>
    <x v="16"/>
    <x v="54"/>
    <x v="25"/>
  </r>
  <r>
    <x v="16"/>
    <x v="40"/>
    <x v="25"/>
  </r>
  <r>
    <x v="16"/>
    <x v="41"/>
    <x v="25"/>
  </r>
  <r>
    <x v="16"/>
    <x v="51"/>
    <x v="25"/>
  </r>
  <r>
    <x v="17"/>
    <x v="0"/>
    <x v="26"/>
  </r>
  <r>
    <x v="18"/>
    <x v="55"/>
    <x v="27"/>
  </r>
  <r>
    <x v="18"/>
    <x v="56"/>
    <x v="27"/>
  </r>
  <r>
    <x v="18"/>
    <x v="57"/>
    <x v="27"/>
  </r>
  <r>
    <x v="19"/>
    <x v="57"/>
    <x v="27"/>
  </r>
  <r>
    <x v="20"/>
    <x v="58"/>
    <x v="27"/>
  </r>
  <r>
    <x v="21"/>
    <x v="58"/>
    <x v="27"/>
  </r>
  <r>
    <x v="22"/>
    <x v="59"/>
    <x v="28"/>
  </r>
  <r>
    <x v="22"/>
    <x v="60"/>
    <x v="28"/>
  </r>
  <r>
    <x v="22"/>
    <x v="61"/>
    <x v="28"/>
  </r>
  <r>
    <x v="22"/>
    <x v="62"/>
    <x v="28"/>
  </r>
  <r>
    <x v="22"/>
    <x v="63"/>
    <x v="2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Werte" updatedVersion="4" minRefreshableVersion="3" useAutoFormatting="1" itemPrintTitles="1" createdVersion="4" indent="0" outline="1" outlineData="1" multipleFieldFilters="0" rowHeaderCaption="SubTypes of Test">
  <location ref="E3:E68" firstHeaderRow="1" firstDataRow="1" firstDataCol="1"/>
  <pivotFields count="3">
    <pivotField showAll="0"/>
    <pivotField axis="axisRow" showAll="0">
      <items count="73">
        <item x="36"/>
        <item x="37"/>
        <item x="51"/>
        <item x="48"/>
        <item x="49"/>
        <item x="12"/>
        <item x="13"/>
        <item x="57"/>
        <item x="62"/>
        <item x="58"/>
        <item x="18"/>
        <item x="21"/>
        <item x="20"/>
        <item x="22"/>
        <item x="14"/>
        <item x="15"/>
        <item x="16"/>
        <item x="17"/>
        <item x="4"/>
        <item x="5"/>
        <item x="46"/>
        <item x="47"/>
        <item x="63"/>
        <item x="6"/>
        <item x="7"/>
        <item x="8"/>
        <item x="10"/>
        <item x="9"/>
        <item x="11"/>
        <item x="38"/>
        <item x="39"/>
        <item x="1"/>
        <item x="0"/>
        <item x="23"/>
        <item x="24"/>
        <item x="40"/>
        <item x="41"/>
        <item x="27"/>
        <item x="30"/>
        <item x="33"/>
        <item x="28"/>
        <item x="31"/>
        <item x="34"/>
        <item x="29"/>
        <item x="32"/>
        <item x="35"/>
        <item x="25"/>
        <item x="26"/>
        <item m="1" x="71"/>
        <item m="1" x="68"/>
        <item x="55"/>
        <item x="59"/>
        <item x="61"/>
        <item x="56"/>
        <item x="60"/>
        <item m="1" x="67"/>
        <item m="1" x="69"/>
        <item m="1" x="65"/>
        <item m="1" x="70"/>
        <item m="1" x="64"/>
        <item m="1" x="66"/>
        <item x="19"/>
        <item x="2"/>
        <item x="3"/>
        <item x="42"/>
        <item x="43"/>
        <item x="44"/>
        <item x="45"/>
        <item x="50"/>
        <item x="52"/>
        <item x="53"/>
        <item x="54"/>
        <item t="default"/>
      </items>
    </pivotField>
    <pivotField showAll="0"/>
  </pivotFields>
  <rowFields count="1">
    <field x="1"/>
  </rowFields>
  <rowItems count="6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50"/>
    </i>
    <i>
      <x v="51"/>
    </i>
    <i>
      <x v="52"/>
    </i>
    <i>
      <x v="53"/>
    </i>
    <i>
      <x v="54"/>
    </i>
    <i>
      <x v="61"/>
    </i>
    <i>
      <x v="62"/>
    </i>
    <i>
      <x v="63"/>
    </i>
    <i>
      <x v="64"/>
    </i>
    <i>
      <x v="65"/>
    </i>
    <i>
      <x v="66"/>
    </i>
    <i>
      <x v="67"/>
    </i>
    <i>
      <x v="68"/>
    </i>
    <i>
      <x v="69"/>
    </i>
    <i>
      <x v="70"/>
    </i>
    <i>
      <x v="71"/>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atenschnitt_Type_of_test" sourceName="Type of test">
  <data>
    <tabular pivotCacheId="1">
      <items count="23">
        <i x="6" s="1"/>
        <i x="7"/>
        <i x="17"/>
        <i x="0"/>
        <i x="1"/>
        <i x="2"/>
        <i x="22"/>
        <i x="20"/>
        <i x="18"/>
        <i x="21"/>
        <i x="19"/>
        <i x="10"/>
        <i x="11"/>
        <i x="12"/>
        <i x="13"/>
        <i x="14"/>
        <i x="15"/>
        <i x="16"/>
        <i x="8"/>
        <i x="9"/>
        <i x="3"/>
        <i x="4"/>
        <i x="5"/>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ype of test" cache="Datenschnitt_Type_of_test" caption="Type of test" rowHeight="241300"/>
</slicer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K280"/>
  <sheetViews>
    <sheetView zoomScaleNormal="100" workbookViewId="0">
      <pane ySplit="2" topLeftCell="A243" activePane="bottomLeft" state="frozen"/>
      <selection activeCell="A2" sqref="A2"/>
      <selection pane="bottomLeft" activeCell="B279" sqref="B279"/>
    </sheetView>
  </sheetViews>
  <sheetFormatPr baseColWidth="10" defaultRowHeight="15" x14ac:dyDescent="0.25"/>
  <cols>
    <col min="1" max="1" width="8.7109375" customWidth="1"/>
    <col min="2" max="2" width="25.7109375" customWidth="1"/>
    <col min="3" max="3" width="35.7109375" customWidth="1"/>
    <col min="4" max="4" width="40.7109375" customWidth="1"/>
    <col min="5" max="5" width="12.85546875" style="2" bestFit="1" customWidth="1"/>
    <col min="6" max="6" width="11.85546875" style="2" bestFit="1" customWidth="1"/>
    <col min="7" max="7" width="7.5703125" style="2" bestFit="1" customWidth="1"/>
    <col min="8" max="8" width="9.7109375" bestFit="1" customWidth="1"/>
    <col min="9" max="9" width="37.85546875" style="2" bestFit="1" customWidth="1"/>
    <col min="10" max="10" width="38.42578125" bestFit="1" customWidth="1"/>
  </cols>
  <sheetData>
    <row r="1" spans="1:11" ht="30" customHeight="1" thickBot="1" x14ac:dyDescent="0.3">
      <c r="E1" s="1" t="s">
        <v>0</v>
      </c>
      <c r="F1" s="1" t="s">
        <v>1</v>
      </c>
      <c r="G1" s="1" t="s">
        <v>2</v>
      </c>
      <c r="H1" s="1" t="s">
        <v>3</v>
      </c>
    </row>
    <row r="2" spans="1:11" s="4" customFormat="1" ht="15.75" thickBot="1" x14ac:dyDescent="0.3">
      <c r="A2" s="27" t="s">
        <v>4</v>
      </c>
      <c r="B2" s="3" t="s">
        <v>5</v>
      </c>
      <c r="C2" s="4" t="s">
        <v>6</v>
      </c>
      <c r="D2" s="5" t="s">
        <v>7</v>
      </c>
      <c r="E2" s="6" t="s">
        <v>8</v>
      </c>
      <c r="F2" s="6" t="s">
        <v>9</v>
      </c>
      <c r="G2" s="6" t="s">
        <v>10</v>
      </c>
      <c r="H2" s="4" t="s">
        <v>11</v>
      </c>
      <c r="I2" s="7" t="s">
        <v>12</v>
      </c>
      <c r="J2" s="104" t="s">
        <v>13</v>
      </c>
    </row>
    <row r="3" spans="1:11" s="8" customFormat="1" ht="15" customHeight="1" x14ac:dyDescent="0.25">
      <c r="A3" s="106">
        <v>50000</v>
      </c>
      <c r="B3" s="111" t="s">
        <v>14</v>
      </c>
      <c r="C3" s="112" t="s">
        <v>15</v>
      </c>
      <c r="D3" s="9" t="str">
        <f t="shared" ref="D3:D15" si="0">IF(MID(J3,1,1)=",",MID(J3,2,100),J3)</f>
        <v>Part572_E,SAE_EA23</v>
      </c>
      <c r="E3" s="10" t="s">
        <v>16</v>
      </c>
      <c r="F3" s="2">
        <v>23</v>
      </c>
      <c r="G3" s="11" t="s">
        <v>17</v>
      </c>
      <c r="H3" s="11" t="s">
        <v>17</v>
      </c>
      <c r="I3" s="11" t="s">
        <v>17</v>
      </c>
      <c r="J3" s="137" t="str">
        <f>(IF(E3="-","",$E$2&amp;E3))&amp;(IF(F3="-","",","&amp;$F$2&amp;F3))&amp;(IF(G3="-","",","&amp;$G$2&amp;G3))&amp;(IF(H3="-","",","&amp;H$2&amp;H3))&amp;(IF(I3="-","",","&amp;I3))</f>
        <v>Part572_E,SAE_EA23</v>
      </c>
    </row>
    <row r="4" spans="1:11" s="8" customFormat="1" ht="15" customHeight="1" x14ac:dyDescent="0.25">
      <c r="A4" s="106">
        <v>50000</v>
      </c>
      <c r="B4" s="107" t="s">
        <v>14</v>
      </c>
      <c r="C4" s="108" t="s">
        <v>18</v>
      </c>
      <c r="D4" s="12" t="str">
        <f t="shared" si="0"/>
        <v>Part572_E,SAE_EA23</v>
      </c>
      <c r="E4" s="10" t="s">
        <v>16</v>
      </c>
      <c r="F4" s="2">
        <v>23</v>
      </c>
      <c r="G4" s="11" t="s">
        <v>17</v>
      </c>
      <c r="H4" s="11" t="s">
        <v>17</v>
      </c>
      <c r="I4" s="11" t="s">
        <v>17</v>
      </c>
      <c r="J4" s="137" t="str">
        <f t="shared" ref="J4:J67" si="1">(IF(E4="-","",$E$2&amp;E4))&amp;(IF(F4="-","",","&amp;$F$2&amp;F4))&amp;(IF(G4="-","",","&amp;$G$2&amp;G4))&amp;(IF(H4="-","",","&amp;H$2&amp;H4))&amp;(IF(I4="-","",","&amp;I4))</f>
        <v>Part572_E,SAE_EA23</v>
      </c>
    </row>
    <row r="5" spans="1:11" s="8" customFormat="1" ht="15" customHeight="1" x14ac:dyDescent="0.25">
      <c r="A5" s="106">
        <v>50000</v>
      </c>
      <c r="B5" s="107" t="s">
        <v>14</v>
      </c>
      <c r="C5" s="108" t="s">
        <v>19</v>
      </c>
      <c r="D5" s="12" t="str">
        <f t="shared" si="0"/>
        <v>Part572_E,SAE_EA23</v>
      </c>
      <c r="E5" s="10" t="s">
        <v>16</v>
      </c>
      <c r="F5" s="2">
        <v>23</v>
      </c>
      <c r="G5" s="11" t="s">
        <v>17</v>
      </c>
      <c r="H5" s="11" t="s">
        <v>17</v>
      </c>
      <c r="I5" s="11" t="s">
        <v>17</v>
      </c>
      <c r="J5" s="137" t="str">
        <f t="shared" si="1"/>
        <v>Part572_E,SAE_EA23</v>
      </c>
    </row>
    <row r="6" spans="1:11" s="8" customFormat="1" ht="15" customHeight="1" x14ac:dyDescent="0.25">
      <c r="A6" s="106">
        <v>50000</v>
      </c>
      <c r="B6" s="107" t="s">
        <v>14</v>
      </c>
      <c r="C6" s="108" t="s">
        <v>281</v>
      </c>
      <c r="D6" s="12" t="str">
        <f t="shared" si="0"/>
        <v>Part572_E,SAE_EA23,EuroNCAP_TB005</v>
      </c>
      <c r="E6" s="10" t="s">
        <v>16</v>
      </c>
      <c r="F6" s="2">
        <v>23</v>
      </c>
      <c r="G6" s="11" t="s">
        <v>17</v>
      </c>
      <c r="H6" s="11" t="s">
        <v>17</v>
      </c>
      <c r="I6" s="11" t="s">
        <v>252</v>
      </c>
      <c r="J6" s="137" t="str">
        <f t="shared" si="1"/>
        <v>Part572_E,SAE_EA23,EuroNCAP_TB005</v>
      </c>
    </row>
    <row r="7" spans="1:11" s="8" customFormat="1" ht="15" customHeight="1" x14ac:dyDescent="0.25">
      <c r="A7" s="106">
        <v>50000</v>
      </c>
      <c r="B7" s="107" t="s">
        <v>14</v>
      </c>
      <c r="C7" s="108" t="s">
        <v>282</v>
      </c>
      <c r="D7" s="12" t="str">
        <f t="shared" si="0"/>
        <v>SAE_J2779,EuroNCAP_TB005</v>
      </c>
      <c r="E7" s="10" t="s">
        <v>17</v>
      </c>
      <c r="F7" s="11" t="s">
        <v>17</v>
      </c>
      <c r="G7" s="11" t="s">
        <v>20</v>
      </c>
      <c r="H7" s="11" t="s">
        <v>17</v>
      </c>
      <c r="I7" s="11" t="s">
        <v>252</v>
      </c>
      <c r="J7" s="137" t="str">
        <f t="shared" si="1"/>
        <v>,SAE_J2779,EuroNCAP_TB005</v>
      </c>
    </row>
    <row r="8" spans="1:11" ht="15" customHeight="1" x14ac:dyDescent="0.25">
      <c r="A8" s="106">
        <v>50000</v>
      </c>
      <c r="B8" s="107" t="s">
        <v>14</v>
      </c>
      <c r="C8" s="108" t="s">
        <v>21</v>
      </c>
      <c r="D8" s="12" t="str">
        <f t="shared" si="0"/>
        <v>Part572_E,SAE_EA23</v>
      </c>
      <c r="E8" s="10" t="s">
        <v>16</v>
      </c>
      <c r="F8" s="2">
        <v>23</v>
      </c>
      <c r="G8" s="11" t="s">
        <v>17</v>
      </c>
      <c r="H8" s="11" t="s">
        <v>17</v>
      </c>
      <c r="I8" s="11" t="s">
        <v>17</v>
      </c>
      <c r="J8" s="137" t="str">
        <f t="shared" si="1"/>
        <v>Part572_E,SAE_EA23</v>
      </c>
      <c r="K8" s="8"/>
    </row>
    <row r="9" spans="1:11" ht="15" customHeight="1" x14ac:dyDescent="0.25">
      <c r="A9" s="106">
        <v>50000</v>
      </c>
      <c r="B9" s="107" t="s">
        <v>14</v>
      </c>
      <c r="C9" s="108" t="s">
        <v>22</v>
      </c>
      <c r="D9" s="12" t="str">
        <f t="shared" si="0"/>
        <v>Part572_E,SAE_EA23</v>
      </c>
      <c r="E9" s="10" t="s">
        <v>16</v>
      </c>
      <c r="F9" s="2">
        <v>23</v>
      </c>
      <c r="G9" s="11" t="s">
        <v>17</v>
      </c>
      <c r="H9" s="11" t="s">
        <v>17</v>
      </c>
      <c r="I9" s="11" t="s">
        <v>17</v>
      </c>
      <c r="J9" s="137" t="str">
        <f t="shared" si="1"/>
        <v>Part572_E,SAE_EA23</v>
      </c>
      <c r="K9" s="8"/>
    </row>
    <row r="10" spans="1:11" ht="15" customHeight="1" x14ac:dyDescent="0.25">
      <c r="A10" s="106">
        <v>50000</v>
      </c>
      <c r="B10" s="107" t="s">
        <v>14</v>
      </c>
      <c r="C10" s="109" t="s">
        <v>23</v>
      </c>
      <c r="D10" s="12" t="str">
        <f t="shared" si="0"/>
        <v>Part572_E,SAE_EA23</v>
      </c>
      <c r="E10" s="10" t="s">
        <v>16</v>
      </c>
      <c r="F10" s="2">
        <v>23</v>
      </c>
      <c r="G10" s="11" t="s">
        <v>17</v>
      </c>
      <c r="H10" s="11" t="s">
        <v>17</v>
      </c>
      <c r="I10" s="11" t="s">
        <v>17</v>
      </c>
      <c r="J10" s="137" t="str">
        <f t="shared" si="1"/>
        <v>Part572_E,SAE_EA23</v>
      </c>
      <c r="K10" s="8"/>
    </row>
    <row r="11" spans="1:11" ht="15" customHeight="1" x14ac:dyDescent="0.25">
      <c r="A11" s="106">
        <v>50000</v>
      </c>
      <c r="B11" s="107" t="s">
        <v>14</v>
      </c>
      <c r="C11" s="109" t="s">
        <v>24</v>
      </c>
      <c r="D11" s="12" t="str">
        <f t="shared" si="0"/>
        <v>Part572_E,SAE_EA23</v>
      </c>
      <c r="E11" s="10" t="s">
        <v>16</v>
      </c>
      <c r="F11" s="2">
        <v>23</v>
      </c>
      <c r="G11" s="11" t="s">
        <v>17</v>
      </c>
      <c r="H11" s="11" t="s">
        <v>17</v>
      </c>
      <c r="I11" s="11" t="s">
        <v>17</v>
      </c>
      <c r="J11" s="137" t="str">
        <f t="shared" si="1"/>
        <v>Part572_E,SAE_EA23</v>
      </c>
      <c r="K11" s="8"/>
    </row>
    <row r="12" spans="1:11" ht="15" customHeight="1" x14ac:dyDescent="0.25">
      <c r="A12" s="106">
        <v>50000</v>
      </c>
      <c r="B12" s="107" t="s">
        <v>14</v>
      </c>
      <c r="C12" s="109" t="s">
        <v>25</v>
      </c>
      <c r="D12" s="12" t="str">
        <f t="shared" si="0"/>
        <v>SAE_EA23,EuroNCAP_TB006</v>
      </c>
      <c r="E12" s="10" t="s">
        <v>17</v>
      </c>
      <c r="F12" s="2">
        <v>23</v>
      </c>
      <c r="G12" s="11" t="s">
        <v>17</v>
      </c>
      <c r="H12" s="11" t="s">
        <v>17</v>
      </c>
      <c r="I12" s="11" t="s">
        <v>253</v>
      </c>
      <c r="J12" s="137" t="str">
        <f t="shared" si="1"/>
        <v>,SAE_EA23,EuroNCAP_TB006</v>
      </c>
      <c r="K12" s="8"/>
    </row>
    <row r="13" spans="1:11" ht="15" customHeight="1" x14ac:dyDescent="0.25">
      <c r="A13" s="106">
        <v>50000</v>
      </c>
      <c r="B13" s="107" t="s">
        <v>14</v>
      </c>
      <c r="C13" s="109" t="s">
        <v>26</v>
      </c>
      <c r="D13" s="12" t="str">
        <f t="shared" si="0"/>
        <v>SAE_EA23,EuroNCAP_TB006</v>
      </c>
      <c r="E13" s="10" t="s">
        <v>17</v>
      </c>
      <c r="F13" s="2">
        <v>23</v>
      </c>
      <c r="G13" s="11" t="s">
        <v>17</v>
      </c>
      <c r="H13" s="11" t="s">
        <v>17</v>
      </c>
      <c r="I13" s="11" t="s">
        <v>253</v>
      </c>
      <c r="J13" s="137" t="str">
        <f t="shared" si="1"/>
        <v>,SAE_EA23,EuroNCAP_TB006</v>
      </c>
      <c r="K13" s="8"/>
    </row>
    <row r="14" spans="1:11" ht="15" customHeight="1" x14ac:dyDescent="0.25">
      <c r="A14" s="106">
        <v>50000</v>
      </c>
      <c r="B14" s="107" t="s">
        <v>14</v>
      </c>
      <c r="C14" s="108" t="s">
        <v>27</v>
      </c>
      <c r="D14" s="12" t="str">
        <f t="shared" si="0"/>
        <v>SAE_J2876,EuroNCAP_TB006</v>
      </c>
      <c r="E14" s="10" t="s">
        <v>17</v>
      </c>
      <c r="F14" s="11" t="s">
        <v>17</v>
      </c>
      <c r="G14" s="11" t="s">
        <v>28</v>
      </c>
      <c r="H14" s="11" t="s">
        <v>17</v>
      </c>
      <c r="I14" s="11" t="s">
        <v>253</v>
      </c>
      <c r="J14" s="137" t="str">
        <f t="shared" si="1"/>
        <v>,SAE_J2876,EuroNCAP_TB006</v>
      </c>
      <c r="K14" s="8"/>
    </row>
    <row r="15" spans="1:11" ht="15" customHeight="1" x14ac:dyDescent="0.25">
      <c r="A15" s="106">
        <v>50000</v>
      </c>
      <c r="B15" s="107" t="s">
        <v>14</v>
      </c>
      <c r="C15" s="108" t="s">
        <v>29</v>
      </c>
      <c r="D15" s="12" t="str">
        <f t="shared" si="0"/>
        <v>SAE_J2876,EuroNCAP_TB006</v>
      </c>
      <c r="E15" s="10" t="s">
        <v>17</v>
      </c>
      <c r="F15" s="11" t="s">
        <v>17</v>
      </c>
      <c r="G15" s="11" t="s">
        <v>28</v>
      </c>
      <c r="H15" s="11" t="s">
        <v>17</v>
      </c>
      <c r="I15" s="11" t="s">
        <v>253</v>
      </c>
      <c r="J15" s="137" t="str">
        <f t="shared" si="1"/>
        <v>,SAE_J2876,EuroNCAP_TB006</v>
      </c>
      <c r="K15" s="8"/>
    </row>
    <row r="16" spans="1:11" ht="15" customHeight="1" x14ac:dyDescent="0.25">
      <c r="A16" s="106">
        <v>50000</v>
      </c>
      <c r="B16" s="107" t="s">
        <v>14</v>
      </c>
      <c r="C16" s="108" t="s">
        <v>30</v>
      </c>
      <c r="D16" s="12" t="str">
        <f>IF(MID(J16,1,1)=",",MID(J16,2,100),J16)</f>
        <v>ECE-R_94_2003,EC_98_1999</v>
      </c>
      <c r="E16" s="10" t="s">
        <v>17</v>
      </c>
      <c r="F16" s="11" t="s">
        <v>17</v>
      </c>
      <c r="G16" s="2" t="s">
        <v>17</v>
      </c>
      <c r="H16" s="13" t="s">
        <v>31</v>
      </c>
      <c r="I16" s="2" t="s">
        <v>32</v>
      </c>
      <c r="J16" s="137" t="str">
        <f>(IF(E16="-","",$E$2&amp;E16))&amp;(IF(F16="-","",","&amp;$F$2&amp;F16))&amp;(IF(G16="-","",","&amp;$G$2&amp;G16))&amp;(IF(H16="-","",","&amp;H$2&amp;H16))&amp;(IF(I16="-","",","&amp;I16))</f>
        <v>,ECE-R_94_2003,EC_98_1999</v>
      </c>
    </row>
    <row r="17" spans="1:11" ht="15" customHeight="1" x14ac:dyDescent="0.25">
      <c r="A17" s="106">
        <v>50000</v>
      </c>
      <c r="B17" s="107" t="s">
        <v>14</v>
      </c>
      <c r="C17" s="108" t="s">
        <v>33</v>
      </c>
      <c r="D17" s="12" t="str">
        <f t="shared" ref="D17:D80" si="2">IF(MID(J17,1,1)=",",MID(J17,2,100),J17)</f>
        <v>ECE-R_94_2003,EC_98_1999</v>
      </c>
      <c r="E17" s="10" t="s">
        <v>17</v>
      </c>
      <c r="F17" s="11" t="s">
        <v>17</v>
      </c>
      <c r="G17" s="2" t="s">
        <v>17</v>
      </c>
      <c r="H17" s="13" t="s">
        <v>31</v>
      </c>
      <c r="I17" s="2" t="s">
        <v>32</v>
      </c>
      <c r="J17" s="137" t="str">
        <f t="shared" si="1"/>
        <v>,ECE-R_94_2003,EC_98_1999</v>
      </c>
    </row>
    <row r="18" spans="1:11" ht="15" customHeight="1" x14ac:dyDescent="0.25">
      <c r="A18" s="106">
        <v>50000</v>
      </c>
      <c r="B18" s="107" t="s">
        <v>14</v>
      </c>
      <c r="C18" s="108" t="s">
        <v>34</v>
      </c>
      <c r="D18" s="12" t="str">
        <f t="shared" si="2"/>
        <v>ECE-R_94_2003,EC_98_1999</v>
      </c>
      <c r="E18" s="10" t="s">
        <v>17</v>
      </c>
      <c r="F18" s="11" t="s">
        <v>17</v>
      </c>
      <c r="G18" s="2" t="s">
        <v>17</v>
      </c>
      <c r="H18" s="13" t="s">
        <v>31</v>
      </c>
      <c r="I18" s="2" t="s">
        <v>32</v>
      </c>
      <c r="J18" s="137" t="str">
        <f t="shared" si="1"/>
        <v>,ECE-R_94_2003,EC_98_1999</v>
      </c>
    </row>
    <row r="19" spans="1:11" ht="15" customHeight="1" x14ac:dyDescent="0.25">
      <c r="A19" s="106">
        <v>50000</v>
      </c>
      <c r="B19" s="107" t="s">
        <v>14</v>
      </c>
      <c r="C19" s="108" t="s">
        <v>35</v>
      </c>
      <c r="D19" s="12" t="str">
        <f t="shared" si="2"/>
        <v>ECE-R_94_2003,EC_98_1999</v>
      </c>
      <c r="E19" s="10" t="s">
        <v>17</v>
      </c>
      <c r="F19" s="11" t="s">
        <v>17</v>
      </c>
      <c r="G19" s="2" t="s">
        <v>17</v>
      </c>
      <c r="H19" s="13" t="s">
        <v>31</v>
      </c>
      <c r="I19" s="2" t="s">
        <v>32</v>
      </c>
      <c r="J19" s="137" t="str">
        <f t="shared" si="1"/>
        <v>,ECE-R_94_2003,EC_98_1999</v>
      </c>
    </row>
    <row r="20" spans="1:11" ht="15" customHeight="1" x14ac:dyDescent="0.25">
      <c r="A20" s="106">
        <v>50000</v>
      </c>
      <c r="B20" s="107" t="s">
        <v>14</v>
      </c>
      <c r="C20" s="108" t="s">
        <v>36</v>
      </c>
      <c r="D20" s="12" t="str">
        <f t="shared" si="2"/>
        <v>ECE-R_94_2003,EC_98_1999</v>
      </c>
      <c r="E20" s="10" t="s">
        <v>17</v>
      </c>
      <c r="F20" s="11" t="s">
        <v>17</v>
      </c>
      <c r="G20" s="2" t="s">
        <v>17</v>
      </c>
      <c r="H20" s="13" t="s">
        <v>31</v>
      </c>
      <c r="I20" s="2" t="s">
        <v>32</v>
      </c>
      <c r="J20" s="137" t="str">
        <f t="shared" si="1"/>
        <v>,ECE-R_94_2003,EC_98_1999</v>
      </c>
    </row>
    <row r="21" spans="1:11" ht="15" customHeight="1" thickBot="1" x14ac:dyDescent="0.3">
      <c r="A21" s="106">
        <v>50000</v>
      </c>
      <c r="B21" s="113" t="s">
        <v>14</v>
      </c>
      <c r="C21" s="115" t="s">
        <v>37</v>
      </c>
      <c r="D21" s="14" t="str">
        <f t="shared" si="2"/>
        <v>ECE-R_94_2003,EC_98_1999</v>
      </c>
      <c r="E21" s="10" t="s">
        <v>17</v>
      </c>
      <c r="F21" s="11" t="s">
        <v>17</v>
      </c>
      <c r="G21" s="2" t="s">
        <v>17</v>
      </c>
      <c r="H21" s="13" t="s">
        <v>31</v>
      </c>
      <c r="I21" s="2" t="s">
        <v>32</v>
      </c>
      <c r="J21" s="137" t="str">
        <f t="shared" si="1"/>
        <v>,ECE-R_94_2003,EC_98_1999</v>
      </c>
    </row>
    <row r="22" spans="1:11" s="8" customFormat="1" ht="15" customHeight="1" x14ac:dyDescent="0.25">
      <c r="A22" s="106">
        <v>50100</v>
      </c>
      <c r="B22" s="111" t="s">
        <v>38</v>
      </c>
      <c r="C22" s="112" t="s">
        <v>15</v>
      </c>
      <c r="D22" s="9" t="str">
        <f t="shared" si="2"/>
        <v>Part572_O,SAE_EA25</v>
      </c>
      <c r="E22" s="10" t="s">
        <v>39</v>
      </c>
      <c r="F22" s="11">
        <v>25</v>
      </c>
      <c r="G22" s="11" t="s">
        <v>17</v>
      </c>
      <c r="H22" s="11" t="s">
        <v>17</v>
      </c>
      <c r="I22" s="11" t="s">
        <v>17</v>
      </c>
      <c r="J22" s="137" t="str">
        <f t="shared" si="1"/>
        <v>Part572_O,SAE_EA25</v>
      </c>
      <c r="K22"/>
    </row>
    <row r="23" spans="1:11" s="8" customFormat="1" ht="15" customHeight="1" x14ac:dyDescent="0.25">
      <c r="A23" s="106">
        <v>50100</v>
      </c>
      <c r="B23" s="107" t="s">
        <v>38</v>
      </c>
      <c r="C23" s="108" t="s">
        <v>18</v>
      </c>
      <c r="D23" s="12" t="str">
        <f t="shared" si="2"/>
        <v>Part572_O,SAE_EA25</v>
      </c>
      <c r="E23" s="10" t="s">
        <v>39</v>
      </c>
      <c r="F23" s="11">
        <v>25</v>
      </c>
      <c r="G23" s="11" t="s">
        <v>17</v>
      </c>
      <c r="H23" s="11" t="s">
        <v>17</v>
      </c>
      <c r="I23" s="11" t="s">
        <v>17</v>
      </c>
      <c r="J23" s="137" t="str">
        <f t="shared" si="1"/>
        <v>Part572_O,SAE_EA25</v>
      </c>
      <c r="K23"/>
    </row>
    <row r="24" spans="1:11" s="8" customFormat="1" ht="15" customHeight="1" x14ac:dyDescent="0.25">
      <c r="A24" s="106">
        <v>50100</v>
      </c>
      <c r="B24" s="107" t="s">
        <v>38</v>
      </c>
      <c r="C24" s="108" t="s">
        <v>19</v>
      </c>
      <c r="D24" s="12" t="str">
        <f t="shared" si="2"/>
        <v>Part572_O,SAE_EA25</v>
      </c>
      <c r="E24" s="10" t="s">
        <v>39</v>
      </c>
      <c r="F24" s="11">
        <v>25</v>
      </c>
      <c r="G24" s="11" t="s">
        <v>17</v>
      </c>
      <c r="H24" s="11" t="s">
        <v>17</v>
      </c>
      <c r="I24" s="11" t="s">
        <v>17</v>
      </c>
      <c r="J24" s="137" t="str">
        <f t="shared" si="1"/>
        <v>Part572_O,SAE_EA25</v>
      </c>
      <c r="K24"/>
    </row>
    <row r="25" spans="1:11" s="8" customFormat="1" ht="15" customHeight="1" x14ac:dyDescent="0.25">
      <c r="A25" s="106">
        <v>50100</v>
      </c>
      <c r="B25" s="107" t="s">
        <v>38</v>
      </c>
      <c r="C25" s="108" t="s">
        <v>281</v>
      </c>
      <c r="D25" s="12" t="str">
        <f t="shared" si="2"/>
        <v>Part572_O,SAE_EA25</v>
      </c>
      <c r="E25" s="10" t="s">
        <v>39</v>
      </c>
      <c r="F25" s="11">
        <v>25</v>
      </c>
      <c r="G25" s="11" t="s">
        <v>17</v>
      </c>
      <c r="H25" s="11" t="s">
        <v>17</v>
      </c>
      <c r="I25" s="11" t="s">
        <v>17</v>
      </c>
      <c r="J25" s="137" t="str">
        <f t="shared" si="1"/>
        <v>Part572_O,SAE_EA25</v>
      </c>
      <c r="K25"/>
    </row>
    <row r="26" spans="1:11" s="8" customFormat="1" ht="15" customHeight="1" x14ac:dyDescent="0.25">
      <c r="A26" s="106">
        <v>50100</v>
      </c>
      <c r="B26" s="107" t="s">
        <v>38</v>
      </c>
      <c r="C26" s="109" t="s">
        <v>282</v>
      </c>
      <c r="D26" s="12" t="str">
        <f t="shared" si="2"/>
        <v>SAE_J2878</v>
      </c>
      <c r="E26" s="10" t="s">
        <v>17</v>
      </c>
      <c r="F26" s="11" t="s">
        <v>17</v>
      </c>
      <c r="G26" s="11" t="s">
        <v>40</v>
      </c>
      <c r="H26" s="11" t="s">
        <v>17</v>
      </c>
      <c r="I26" s="11" t="s">
        <v>17</v>
      </c>
      <c r="J26" s="137" t="str">
        <f t="shared" si="1"/>
        <v>,SAE_J2878</v>
      </c>
      <c r="K26"/>
    </row>
    <row r="27" spans="1:11" ht="15" customHeight="1" x14ac:dyDescent="0.25">
      <c r="A27" s="106">
        <v>50100</v>
      </c>
      <c r="B27" s="107" t="s">
        <v>38</v>
      </c>
      <c r="C27" s="109" t="s">
        <v>41</v>
      </c>
      <c r="D27" s="12" t="str">
        <f t="shared" si="2"/>
        <v>SAE_EA25</v>
      </c>
      <c r="E27" s="10" t="s">
        <v>17</v>
      </c>
      <c r="F27" s="11">
        <v>25</v>
      </c>
      <c r="G27" s="11" t="s">
        <v>17</v>
      </c>
      <c r="H27" s="11" t="s">
        <v>17</v>
      </c>
      <c r="I27" s="11" t="s">
        <v>17</v>
      </c>
      <c r="J27" s="137" t="str">
        <f t="shared" si="1"/>
        <v>,SAE_EA25</v>
      </c>
    </row>
    <row r="28" spans="1:11" ht="15" customHeight="1" x14ac:dyDescent="0.25">
      <c r="A28" s="106">
        <v>50100</v>
      </c>
      <c r="B28" s="107" t="s">
        <v>38</v>
      </c>
      <c r="C28" s="109" t="s">
        <v>23</v>
      </c>
      <c r="D28" s="12" t="str">
        <f t="shared" si="2"/>
        <v>Part572_O,SAE_EA25</v>
      </c>
      <c r="E28" s="10" t="s">
        <v>39</v>
      </c>
      <c r="F28" s="11">
        <v>25</v>
      </c>
      <c r="G28" s="11" t="s">
        <v>17</v>
      </c>
      <c r="H28" s="11" t="s">
        <v>17</v>
      </c>
      <c r="I28" s="11" t="s">
        <v>17</v>
      </c>
      <c r="J28" s="137" t="str">
        <f t="shared" si="1"/>
        <v>Part572_O,SAE_EA25</v>
      </c>
    </row>
    <row r="29" spans="1:11" ht="15" customHeight="1" x14ac:dyDescent="0.25">
      <c r="A29" s="106">
        <v>50100</v>
      </c>
      <c r="B29" s="107" t="s">
        <v>38</v>
      </c>
      <c r="C29" s="109" t="s">
        <v>24</v>
      </c>
      <c r="D29" s="12" t="str">
        <f t="shared" si="2"/>
        <v>Part572_O,SAE_EA25</v>
      </c>
      <c r="E29" s="10" t="s">
        <v>39</v>
      </c>
      <c r="F29" s="2">
        <v>25</v>
      </c>
      <c r="G29" s="11" t="s">
        <v>17</v>
      </c>
      <c r="H29" s="11" t="s">
        <v>17</v>
      </c>
      <c r="I29" s="11" t="s">
        <v>17</v>
      </c>
      <c r="J29" s="137" t="str">
        <f t="shared" si="1"/>
        <v>Part572_O,SAE_EA25</v>
      </c>
    </row>
    <row r="30" spans="1:11" ht="15" customHeight="1" x14ac:dyDescent="0.25">
      <c r="A30" s="106">
        <v>50100</v>
      </c>
      <c r="B30" s="107" t="s">
        <v>38</v>
      </c>
      <c r="C30" s="109" t="s">
        <v>25</v>
      </c>
      <c r="D30" s="12" t="str">
        <f t="shared" si="2"/>
        <v>SAE_EA25</v>
      </c>
      <c r="E30" s="10" t="s">
        <v>17</v>
      </c>
      <c r="F30" s="2">
        <v>25</v>
      </c>
      <c r="G30" s="71" t="s">
        <v>17</v>
      </c>
      <c r="H30" s="11" t="s">
        <v>17</v>
      </c>
      <c r="I30" s="11" t="s">
        <v>17</v>
      </c>
      <c r="J30" s="137" t="str">
        <f t="shared" si="1"/>
        <v>,SAE_EA25</v>
      </c>
    </row>
    <row r="31" spans="1:11" ht="15" customHeight="1" thickBot="1" x14ac:dyDescent="0.3">
      <c r="A31" s="106">
        <v>50100</v>
      </c>
      <c r="B31" s="113" t="s">
        <v>38</v>
      </c>
      <c r="C31" s="114" t="s">
        <v>26</v>
      </c>
      <c r="D31" s="14" t="str">
        <f t="shared" si="2"/>
        <v>SAE_EA25</v>
      </c>
      <c r="E31" s="10" t="s">
        <v>17</v>
      </c>
      <c r="F31" s="11">
        <v>25</v>
      </c>
      <c r="G31" s="71" t="s">
        <v>17</v>
      </c>
      <c r="H31" s="11" t="s">
        <v>17</v>
      </c>
      <c r="I31" s="11" t="s">
        <v>17</v>
      </c>
      <c r="J31" s="137" t="str">
        <f t="shared" si="1"/>
        <v>,SAE_EA25</v>
      </c>
    </row>
    <row r="32" spans="1:11" s="8" customFormat="1" ht="15" customHeight="1" x14ac:dyDescent="0.25">
      <c r="A32" s="106">
        <v>50200</v>
      </c>
      <c r="B32" s="111" t="s">
        <v>42</v>
      </c>
      <c r="C32" s="112" t="s">
        <v>15</v>
      </c>
      <c r="D32" s="9" t="str">
        <f t="shared" si="2"/>
        <v>SAE_EA26</v>
      </c>
      <c r="E32" s="10" t="s">
        <v>17</v>
      </c>
      <c r="F32" s="11">
        <v>26</v>
      </c>
      <c r="G32" s="11" t="s">
        <v>17</v>
      </c>
      <c r="H32" s="11" t="s">
        <v>17</v>
      </c>
      <c r="I32" s="11" t="s">
        <v>17</v>
      </c>
      <c r="J32" s="137" t="str">
        <f t="shared" si="1"/>
        <v>,SAE_EA26</v>
      </c>
    </row>
    <row r="33" spans="1:10" s="8" customFormat="1" ht="15" customHeight="1" x14ac:dyDescent="0.25">
      <c r="A33" s="106">
        <v>50200</v>
      </c>
      <c r="B33" s="107" t="s">
        <v>42</v>
      </c>
      <c r="C33" s="108" t="s">
        <v>18</v>
      </c>
      <c r="D33" s="12" t="str">
        <f t="shared" si="2"/>
        <v>SAE_EA26</v>
      </c>
      <c r="E33" s="10" t="s">
        <v>17</v>
      </c>
      <c r="F33" s="11">
        <v>26</v>
      </c>
      <c r="G33" s="11" t="s">
        <v>17</v>
      </c>
      <c r="H33" s="11" t="s">
        <v>17</v>
      </c>
      <c r="I33" s="11" t="s">
        <v>17</v>
      </c>
      <c r="J33" s="137" t="str">
        <f t="shared" si="1"/>
        <v>,SAE_EA26</v>
      </c>
    </row>
    <row r="34" spans="1:10" s="8" customFormat="1" ht="15" customHeight="1" x14ac:dyDescent="0.25">
      <c r="A34" s="106">
        <v>50200</v>
      </c>
      <c r="B34" s="107" t="s">
        <v>42</v>
      </c>
      <c r="C34" s="108" t="s">
        <v>19</v>
      </c>
      <c r="D34" s="12" t="str">
        <f t="shared" si="2"/>
        <v>SAE_EA26</v>
      </c>
      <c r="E34" s="10" t="s">
        <v>17</v>
      </c>
      <c r="F34" s="11">
        <v>26</v>
      </c>
      <c r="G34" s="11" t="s">
        <v>17</v>
      </c>
      <c r="H34" s="11" t="s">
        <v>17</v>
      </c>
      <c r="I34" s="11" t="s">
        <v>17</v>
      </c>
      <c r="J34" s="137" t="str">
        <f t="shared" si="1"/>
        <v>,SAE_EA26</v>
      </c>
    </row>
    <row r="35" spans="1:10" s="8" customFormat="1" ht="15" customHeight="1" x14ac:dyDescent="0.25">
      <c r="A35" s="106">
        <v>50200</v>
      </c>
      <c r="B35" s="107" t="s">
        <v>42</v>
      </c>
      <c r="C35" s="108" t="s">
        <v>281</v>
      </c>
      <c r="D35" s="12" t="str">
        <f t="shared" si="2"/>
        <v>SAE_EA26</v>
      </c>
      <c r="E35" s="10" t="s">
        <v>17</v>
      </c>
      <c r="F35" s="11">
        <v>26</v>
      </c>
      <c r="G35" s="11" t="s">
        <v>17</v>
      </c>
      <c r="H35" s="11" t="s">
        <v>17</v>
      </c>
      <c r="I35" s="11" t="s">
        <v>17</v>
      </c>
      <c r="J35" s="137" t="str">
        <f t="shared" si="1"/>
        <v>,SAE_EA26</v>
      </c>
    </row>
    <row r="36" spans="1:10" ht="15" customHeight="1" x14ac:dyDescent="0.25">
      <c r="A36" s="106">
        <v>50200</v>
      </c>
      <c r="B36" s="107" t="s">
        <v>42</v>
      </c>
      <c r="C36" s="109" t="s">
        <v>41</v>
      </c>
      <c r="D36" s="12" t="str">
        <f t="shared" si="2"/>
        <v>SAE_EA26</v>
      </c>
      <c r="E36" s="10" t="s">
        <v>17</v>
      </c>
      <c r="F36" s="11">
        <v>26</v>
      </c>
      <c r="G36" s="11" t="s">
        <v>17</v>
      </c>
      <c r="H36" s="11" t="s">
        <v>17</v>
      </c>
      <c r="I36" s="11" t="s">
        <v>17</v>
      </c>
      <c r="J36" s="137" t="str">
        <f t="shared" si="1"/>
        <v>,SAE_EA26</v>
      </c>
    </row>
    <row r="37" spans="1:10" ht="15" customHeight="1" x14ac:dyDescent="0.25">
      <c r="A37" s="106">
        <v>50200</v>
      </c>
      <c r="B37" s="107" t="s">
        <v>42</v>
      </c>
      <c r="C37" s="109" t="s">
        <v>23</v>
      </c>
      <c r="D37" s="12" t="str">
        <f t="shared" si="2"/>
        <v>SAE_EA26</v>
      </c>
      <c r="E37" s="10" t="s">
        <v>17</v>
      </c>
      <c r="F37" s="11">
        <v>26</v>
      </c>
      <c r="G37" s="11" t="s">
        <v>17</v>
      </c>
      <c r="H37" s="11" t="s">
        <v>17</v>
      </c>
      <c r="I37" s="11" t="s">
        <v>17</v>
      </c>
      <c r="J37" s="137" t="str">
        <f t="shared" si="1"/>
        <v>,SAE_EA26</v>
      </c>
    </row>
    <row r="38" spans="1:10" ht="15" customHeight="1" x14ac:dyDescent="0.25">
      <c r="A38" s="106">
        <v>50200</v>
      </c>
      <c r="B38" s="107" t="s">
        <v>42</v>
      </c>
      <c r="C38" s="109" t="s">
        <v>24</v>
      </c>
      <c r="D38" s="12" t="str">
        <f t="shared" si="2"/>
        <v>SAE_EA26</v>
      </c>
      <c r="E38" s="10" t="s">
        <v>17</v>
      </c>
      <c r="F38" s="11">
        <v>26</v>
      </c>
      <c r="G38" s="11" t="s">
        <v>17</v>
      </c>
      <c r="H38" s="11" t="s">
        <v>17</v>
      </c>
      <c r="I38" s="11" t="s">
        <v>17</v>
      </c>
      <c r="J38" s="137" t="str">
        <f t="shared" si="1"/>
        <v>,SAE_EA26</v>
      </c>
    </row>
    <row r="39" spans="1:10" ht="15" customHeight="1" x14ac:dyDescent="0.25">
      <c r="A39" s="106">
        <v>50200</v>
      </c>
      <c r="B39" s="107" t="s">
        <v>42</v>
      </c>
      <c r="C39" s="109" t="s">
        <v>25</v>
      </c>
      <c r="D39" s="12" t="str">
        <f t="shared" si="2"/>
        <v>SAE_EA26</v>
      </c>
      <c r="E39" s="10" t="s">
        <v>17</v>
      </c>
      <c r="F39" s="11">
        <v>26</v>
      </c>
      <c r="G39" s="11" t="s">
        <v>17</v>
      </c>
      <c r="H39" s="11" t="s">
        <v>17</v>
      </c>
      <c r="I39" s="11" t="s">
        <v>17</v>
      </c>
      <c r="J39" s="137" t="str">
        <f t="shared" si="1"/>
        <v>,SAE_EA26</v>
      </c>
    </row>
    <row r="40" spans="1:10" ht="15" customHeight="1" thickBot="1" x14ac:dyDescent="0.3">
      <c r="A40" s="106">
        <v>50200</v>
      </c>
      <c r="B40" s="113" t="s">
        <v>42</v>
      </c>
      <c r="C40" s="114" t="s">
        <v>26</v>
      </c>
      <c r="D40" s="14" t="str">
        <f t="shared" si="2"/>
        <v>SAE_EA26</v>
      </c>
      <c r="E40" s="10" t="s">
        <v>17</v>
      </c>
      <c r="F40" s="11">
        <v>26</v>
      </c>
      <c r="G40" s="11" t="s">
        <v>17</v>
      </c>
      <c r="H40" s="11" t="s">
        <v>17</v>
      </c>
      <c r="I40" s="11" t="s">
        <v>17</v>
      </c>
      <c r="J40" s="137" t="str">
        <f t="shared" si="1"/>
        <v>,SAE_EA26</v>
      </c>
    </row>
    <row r="41" spans="1:10" ht="15" customHeight="1" x14ac:dyDescent="0.25">
      <c r="A41" s="106">
        <v>51200</v>
      </c>
      <c r="B41" s="111" t="s">
        <v>43</v>
      </c>
      <c r="C41" s="112" t="s">
        <v>15</v>
      </c>
      <c r="D41" s="9" t="str">
        <f t="shared" si="2"/>
        <v>Part572_R,SAE_EA27</v>
      </c>
      <c r="E41" s="10" t="s">
        <v>44</v>
      </c>
      <c r="F41" s="15">
        <v>27</v>
      </c>
      <c r="G41" s="11" t="s">
        <v>17</v>
      </c>
      <c r="H41" s="11" t="s">
        <v>17</v>
      </c>
      <c r="I41" s="11" t="s">
        <v>17</v>
      </c>
      <c r="J41" s="137" t="str">
        <f t="shared" si="1"/>
        <v>Part572_R,SAE_EA27</v>
      </c>
    </row>
    <row r="42" spans="1:10" ht="15" customHeight="1" x14ac:dyDescent="0.25">
      <c r="A42" s="106">
        <v>51200</v>
      </c>
      <c r="B42" s="107" t="s">
        <v>43</v>
      </c>
      <c r="C42" s="108" t="s">
        <v>45</v>
      </c>
      <c r="D42" s="12" t="str">
        <f t="shared" si="2"/>
        <v>Part572_R,SAE_EA27</v>
      </c>
      <c r="E42" s="10" t="s">
        <v>44</v>
      </c>
      <c r="F42" s="15">
        <v>27</v>
      </c>
      <c r="G42" s="11" t="s">
        <v>17</v>
      </c>
      <c r="H42" s="11" t="s">
        <v>17</v>
      </c>
      <c r="I42" s="11" t="s">
        <v>17</v>
      </c>
      <c r="J42" s="137" t="str">
        <f t="shared" si="1"/>
        <v>Part572_R,SAE_EA27</v>
      </c>
    </row>
    <row r="43" spans="1:10" ht="15" customHeight="1" x14ac:dyDescent="0.25">
      <c r="A43" s="106">
        <v>51200</v>
      </c>
      <c r="B43" s="107" t="s">
        <v>43</v>
      </c>
      <c r="C43" s="108" t="s">
        <v>18</v>
      </c>
      <c r="D43" s="12" t="str">
        <f t="shared" si="2"/>
        <v>Part572_R,SAE_EA27</v>
      </c>
      <c r="E43" s="10" t="s">
        <v>44</v>
      </c>
      <c r="F43" s="15">
        <v>27</v>
      </c>
      <c r="G43" s="11" t="s">
        <v>17</v>
      </c>
      <c r="H43" s="11" t="s">
        <v>17</v>
      </c>
      <c r="I43" s="11" t="s">
        <v>17</v>
      </c>
      <c r="J43" s="137" t="str">
        <f t="shared" si="1"/>
        <v>Part572_R,SAE_EA27</v>
      </c>
    </row>
    <row r="44" spans="1:10" ht="15" customHeight="1" x14ac:dyDescent="0.25">
      <c r="A44" s="106">
        <v>51200</v>
      </c>
      <c r="B44" s="107" t="s">
        <v>43</v>
      </c>
      <c r="C44" s="108" t="s">
        <v>19</v>
      </c>
      <c r="D44" s="12" t="str">
        <f t="shared" si="2"/>
        <v>Part572_R,SAE_EA27</v>
      </c>
      <c r="E44" s="10" t="s">
        <v>44</v>
      </c>
      <c r="F44" s="15">
        <v>27</v>
      </c>
      <c r="G44" s="11" t="s">
        <v>17</v>
      </c>
      <c r="H44" s="11" t="s">
        <v>17</v>
      </c>
      <c r="I44" s="11" t="s">
        <v>17</v>
      </c>
      <c r="J44" s="137" t="str">
        <f t="shared" si="1"/>
        <v>Part572_R,SAE_EA27</v>
      </c>
    </row>
    <row r="45" spans="1:10" ht="15" customHeight="1" thickBot="1" x14ac:dyDescent="0.3">
      <c r="A45" s="106">
        <v>51200</v>
      </c>
      <c r="B45" s="113" t="s">
        <v>43</v>
      </c>
      <c r="C45" s="115" t="s">
        <v>281</v>
      </c>
      <c r="D45" s="14" t="str">
        <f t="shared" si="2"/>
        <v>Part572_R,SAE_EA27</v>
      </c>
      <c r="E45" s="10" t="s">
        <v>44</v>
      </c>
      <c r="F45" s="15">
        <v>27</v>
      </c>
      <c r="G45" s="11" t="s">
        <v>17</v>
      </c>
      <c r="H45" s="11" t="s">
        <v>17</v>
      </c>
      <c r="I45" s="11" t="s">
        <v>17</v>
      </c>
      <c r="J45" s="137" t="str">
        <f t="shared" si="1"/>
        <v>Part572_R,SAE_EA27</v>
      </c>
    </row>
    <row r="46" spans="1:10" ht="15" customHeight="1" x14ac:dyDescent="0.25">
      <c r="A46" s="106">
        <v>51600</v>
      </c>
      <c r="B46" s="111" t="s">
        <v>46</v>
      </c>
      <c r="C46" s="112" t="s">
        <v>15</v>
      </c>
      <c r="D46" s="9" t="str">
        <f t="shared" si="2"/>
        <v>Part572_P,SAE_EA31</v>
      </c>
      <c r="E46" s="10" t="s">
        <v>47</v>
      </c>
      <c r="F46" s="16">
        <v>31</v>
      </c>
      <c r="G46" s="11" t="s">
        <v>17</v>
      </c>
      <c r="H46" s="11" t="s">
        <v>17</v>
      </c>
      <c r="I46" s="11" t="s">
        <v>17</v>
      </c>
      <c r="J46" s="137" t="str">
        <f t="shared" si="1"/>
        <v>Part572_P,SAE_EA31</v>
      </c>
    </row>
    <row r="47" spans="1:10" ht="15" customHeight="1" x14ac:dyDescent="0.25">
      <c r="A47" s="106">
        <v>51600</v>
      </c>
      <c r="B47" s="107" t="s">
        <v>46</v>
      </c>
      <c r="C47" s="108" t="s">
        <v>18</v>
      </c>
      <c r="D47" s="12" t="str">
        <f t="shared" si="2"/>
        <v>Part572_P,SAE_EA31</v>
      </c>
      <c r="E47" s="10" t="s">
        <v>47</v>
      </c>
      <c r="F47" s="16">
        <v>31</v>
      </c>
      <c r="G47" s="11" t="s">
        <v>17</v>
      </c>
      <c r="H47" s="11" t="s">
        <v>17</v>
      </c>
      <c r="I47" s="11" t="s">
        <v>17</v>
      </c>
      <c r="J47" s="137" t="str">
        <f t="shared" si="1"/>
        <v>Part572_P,SAE_EA31</v>
      </c>
    </row>
    <row r="48" spans="1:10" ht="15" customHeight="1" x14ac:dyDescent="0.25">
      <c r="A48" s="106">
        <v>51600</v>
      </c>
      <c r="B48" s="107" t="s">
        <v>46</v>
      </c>
      <c r="C48" s="108" t="s">
        <v>19</v>
      </c>
      <c r="D48" s="12" t="str">
        <f t="shared" si="2"/>
        <v>Part572_P,SAE_EA31</v>
      </c>
      <c r="E48" s="10" t="s">
        <v>47</v>
      </c>
      <c r="F48" s="16">
        <v>31</v>
      </c>
      <c r="G48" s="11" t="s">
        <v>17</v>
      </c>
      <c r="H48" s="11" t="s">
        <v>17</v>
      </c>
      <c r="I48" s="11" t="s">
        <v>17</v>
      </c>
      <c r="J48" s="137" t="str">
        <f t="shared" si="1"/>
        <v>Part572_P,SAE_EA31</v>
      </c>
    </row>
    <row r="49" spans="1:10" ht="15" customHeight="1" x14ac:dyDescent="0.25">
      <c r="A49" s="106">
        <v>51600</v>
      </c>
      <c r="B49" s="107" t="s">
        <v>46</v>
      </c>
      <c r="C49" s="108" t="s">
        <v>281</v>
      </c>
      <c r="D49" s="12" t="str">
        <f t="shared" si="2"/>
        <v>Part572_P,SAE_EA31</v>
      </c>
      <c r="E49" s="10" t="s">
        <v>47</v>
      </c>
      <c r="F49" s="16">
        <v>31</v>
      </c>
      <c r="G49" s="11" t="s">
        <v>17</v>
      </c>
      <c r="H49" s="11" t="s">
        <v>17</v>
      </c>
      <c r="I49" s="11" t="s">
        <v>17</v>
      </c>
      <c r="J49" s="137" t="str">
        <f t="shared" si="1"/>
        <v>Part572_P,SAE_EA31</v>
      </c>
    </row>
    <row r="50" spans="1:10" ht="15" customHeight="1" thickBot="1" x14ac:dyDescent="0.3">
      <c r="A50" s="106">
        <v>51600</v>
      </c>
      <c r="B50" s="113" t="s">
        <v>46</v>
      </c>
      <c r="C50" s="114" t="s">
        <v>41</v>
      </c>
      <c r="D50" s="14" t="str">
        <f t="shared" si="2"/>
        <v>Part572_P</v>
      </c>
      <c r="E50" s="10" t="s">
        <v>47</v>
      </c>
      <c r="F50" s="16" t="s">
        <v>17</v>
      </c>
      <c r="G50" s="11" t="s">
        <v>17</v>
      </c>
      <c r="H50" s="11" t="s">
        <v>17</v>
      </c>
      <c r="I50" s="11" t="s">
        <v>17</v>
      </c>
      <c r="J50" s="137" t="str">
        <f t="shared" si="1"/>
        <v>Part572_P</v>
      </c>
    </row>
    <row r="51" spans="1:10" ht="15" customHeight="1" x14ac:dyDescent="0.25">
      <c r="A51" s="106">
        <v>51700</v>
      </c>
      <c r="B51" s="111" t="s">
        <v>48</v>
      </c>
      <c r="C51" s="112" t="s">
        <v>15</v>
      </c>
      <c r="D51" s="9" t="str">
        <f t="shared" si="2"/>
        <v>Part572_N,SAE_EA29</v>
      </c>
      <c r="E51" s="10" t="s">
        <v>49</v>
      </c>
      <c r="F51" s="16">
        <v>29</v>
      </c>
      <c r="G51" s="11" t="s">
        <v>17</v>
      </c>
      <c r="H51" s="11" t="s">
        <v>17</v>
      </c>
      <c r="I51" s="11" t="s">
        <v>17</v>
      </c>
      <c r="J51" s="137" t="str">
        <f t="shared" si="1"/>
        <v>Part572_N,SAE_EA29</v>
      </c>
    </row>
    <row r="52" spans="1:10" ht="15" customHeight="1" x14ac:dyDescent="0.25">
      <c r="A52" s="106">
        <v>51700</v>
      </c>
      <c r="B52" s="107" t="s">
        <v>48</v>
      </c>
      <c r="C52" s="108" t="s">
        <v>18</v>
      </c>
      <c r="D52" s="12" t="str">
        <f t="shared" si="2"/>
        <v>Part572_N,SAE_EA29</v>
      </c>
      <c r="E52" s="10" t="s">
        <v>49</v>
      </c>
      <c r="F52" s="16">
        <v>29</v>
      </c>
      <c r="G52" s="11" t="s">
        <v>17</v>
      </c>
      <c r="H52" s="11" t="s">
        <v>17</v>
      </c>
      <c r="I52" s="11" t="s">
        <v>17</v>
      </c>
      <c r="J52" s="137" t="str">
        <f t="shared" si="1"/>
        <v>Part572_N,SAE_EA29</v>
      </c>
    </row>
    <row r="53" spans="1:10" ht="15" customHeight="1" x14ac:dyDescent="0.25">
      <c r="A53" s="106">
        <v>51700</v>
      </c>
      <c r="B53" s="107" t="s">
        <v>48</v>
      </c>
      <c r="C53" s="108" t="s">
        <v>19</v>
      </c>
      <c r="D53" s="12" t="str">
        <f t="shared" si="2"/>
        <v>Part572_N,SAE_EA29</v>
      </c>
      <c r="E53" s="10" t="s">
        <v>49</v>
      </c>
      <c r="F53" s="16">
        <v>29</v>
      </c>
      <c r="G53" s="11" t="s">
        <v>17</v>
      </c>
      <c r="H53" s="11" t="s">
        <v>17</v>
      </c>
      <c r="I53" s="11" t="s">
        <v>17</v>
      </c>
      <c r="J53" s="137" t="str">
        <f t="shared" si="1"/>
        <v>Part572_N,SAE_EA29</v>
      </c>
    </row>
    <row r="54" spans="1:10" ht="15" customHeight="1" x14ac:dyDescent="0.25">
      <c r="A54" s="106">
        <v>51700</v>
      </c>
      <c r="B54" s="107" t="s">
        <v>48</v>
      </c>
      <c r="C54" s="108" t="s">
        <v>281</v>
      </c>
      <c r="D54" s="12" t="str">
        <f t="shared" si="2"/>
        <v>Part572_N,SAE_EA29</v>
      </c>
      <c r="E54" s="10" t="s">
        <v>49</v>
      </c>
      <c r="F54" s="16">
        <v>29</v>
      </c>
      <c r="G54" s="11" t="s">
        <v>17</v>
      </c>
      <c r="H54" s="11" t="s">
        <v>17</v>
      </c>
      <c r="I54" s="11" t="s">
        <v>17</v>
      </c>
      <c r="J54" s="137" t="str">
        <f t="shared" si="1"/>
        <v>Part572_N,SAE_EA29</v>
      </c>
    </row>
    <row r="55" spans="1:10" ht="15" customHeight="1" x14ac:dyDescent="0.25">
      <c r="A55" s="106">
        <v>51700</v>
      </c>
      <c r="B55" s="107" t="s">
        <v>48</v>
      </c>
      <c r="C55" s="109" t="s">
        <v>41</v>
      </c>
      <c r="D55" s="12" t="str">
        <f t="shared" si="2"/>
        <v>Part572_N</v>
      </c>
      <c r="E55" s="17" t="s">
        <v>49</v>
      </c>
      <c r="F55" s="11" t="s">
        <v>17</v>
      </c>
      <c r="G55" s="11" t="s">
        <v>17</v>
      </c>
      <c r="H55" s="11" t="s">
        <v>17</v>
      </c>
      <c r="I55" s="11" t="s">
        <v>17</v>
      </c>
      <c r="J55" s="137" t="str">
        <f t="shared" si="1"/>
        <v>Part572_N</v>
      </c>
    </row>
    <row r="56" spans="1:10" ht="15" customHeight="1" x14ac:dyDescent="0.25">
      <c r="A56" s="106">
        <v>51700</v>
      </c>
      <c r="B56" s="107" t="s">
        <v>48</v>
      </c>
      <c r="C56" s="109" t="s">
        <v>23</v>
      </c>
      <c r="D56" s="12" t="str">
        <f t="shared" si="2"/>
        <v>Part572_N</v>
      </c>
      <c r="E56" s="17" t="s">
        <v>49</v>
      </c>
      <c r="F56" s="11" t="s">
        <v>17</v>
      </c>
      <c r="G56" s="11" t="s">
        <v>17</v>
      </c>
      <c r="H56" s="11" t="s">
        <v>17</v>
      </c>
      <c r="I56" s="11" t="s">
        <v>17</v>
      </c>
      <c r="J56" s="137" t="str">
        <f t="shared" si="1"/>
        <v>Part572_N</v>
      </c>
    </row>
    <row r="57" spans="1:10" ht="15" customHeight="1" thickBot="1" x14ac:dyDescent="0.3">
      <c r="A57" s="106">
        <v>51700</v>
      </c>
      <c r="B57" s="113" t="s">
        <v>48</v>
      </c>
      <c r="C57" s="114" t="s">
        <v>24</v>
      </c>
      <c r="D57" s="14" t="str">
        <f t="shared" si="2"/>
        <v>Part572_N</v>
      </c>
      <c r="E57" s="17" t="s">
        <v>49</v>
      </c>
      <c r="F57" s="11" t="s">
        <v>17</v>
      </c>
      <c r="G57" s="11" t="s">
        <v>17</v>
      </c>
      <c r="H57" s="11" t="s">
        <v>17</v>
      </c>
      <c r="I57" s="11" t="s">
        <v>17</v>
      </c>
      <c r="J57" s="137" t="str">
        <f t="shared" si="1"/>
        <v>Part572_N</v>
      </c>
    </row>
    <row r="58" spans="1:10" ht="15" customHeight="1" x14ac:dyDescent="0.25">
      <c r="A58" s="106">
        <v>53000</v>
      </c>
      <c r="B58" s="111" t="s">
        <v>50</v>
      </c>
      <c r="C58" s="112" t="s">
        <v>51</v>
      </c>
      <c r="D58" s="9" t="str">
        <f t="shared" si="2"/>
        <v>ECE-R_95_2011</v>
      </c>
      <c r="E58" s="10" t="s">
        <v>17</v>
      </c>
      <c r="F58" s="11" t="s">
        <v>17</v>
      </c>
      <c r="G58" s="11" t="s">
        <v>17</v>
      </c>
      <c r="H58" s="2" t="s">
        <v>52</v>
      </c>
      <c r="I58" s="11" t="s">
        <v>17</v>
      </c>
      <c r="J58" s="137" t="str">
        <f t="shared" si="1"/>
        <v>,ECE-R_95_2011</v>
      </c>
    </row>
    <row r="59" spans="1:10" ht="15" customHeight="1" x14ac:dyDescent="0.25">
      <c r="A59" s="106">
        <v>53000</v>
      </c>
      <c r="B59" s="107" t="s">
        <v>50</v>
      </c>
      <c r="C59" s="109" t="s">
        <v>53</v>
      </c>
      <c r="D59" s="12" t="str">
        <f t="shared" si="2"/>
        <v>ECE-R_95_2011</v>
      </c>
      <c r="E59" s="10" t="s">
        <v>17</v>
      </c>
      <c r="F59" s="11" t="s">
        <v>17</v>
      </c>
      <c r="G59" s="11" t="s">
        <v>17</v>
      </c>
      <c r="H59" s="2" t="s">
        <v>52</v>
      </c>
      <c r="I59" s="11" t="s">
        <v>17</v>
      </c>
      <c r="J59" s="137" t="str">
        <f t="shared" si="1"/>
        <v>,ECE-R_95_2011</v>
      </c>
    </row>
    <row r="60" spans="1:10" ht="15" customHeight="1" x14ac:dyDescent="0.25">
      <c r="A60" s="106">
        <v>53000</v>
      </c>
      <c r="B60" s="107" t="s">
        <v>50</v>
      </c>
      <c r="C60" s="109" t="s">
        <v>54</v>
      </c>
      <c r="D60" s="12" t="str">
        <f t="shared" si="2"/>
        <v>ECE-R_95_2011</v>
      </c>
      <c r="E60" s="10" t="s">
        <v>17</v>
      </c>
      <c r="F60" s="11" t="s">
        <v>17</v>
      </c>
      <c r="G60" s="11" t="s">
        <v>17</v>
      </c>
      <c r="H60" s="2" t="s">
        <v>52</v>
      </c>
      <c r="I60" s="11" t="s">
        <v>17</v>
      </c>
      <c r="J60" s="137" t="str">
        <f t="shared" si="1"/>
        <v>,ECE-R_95_2011</v>
      </c>
    </row>
    <row r="61" spans="1:10" ht="15" customHeight="1" x14ac:dyDescent="0.25">
      <c r="A61" s="106">
        <v>53000</v>
      </c>
      <c r="B61" s="107" t="s">
        <v>50</v>
      </c>
      <c r="C61" s="109" t="s">
        <v>55</v>
      </c>
      <c r="D61" s="12" t="str">
        <f t="shared" si="2"/>
        <v>ECE-R_95_2011</v>
      </c>
      <c r="E61" s="10" t="s">
        <v>17</v>
      </c>
      <c r="F61" s="11" t="s">
        <v>17</v>
      </c>
      <c r="G61" s="11" t="s">
        <v>17</v>
      </c>
      <c r="H61" s="2" t="s">
        <v>52</v>
      </c>
      <c r="I61" s="11" t="s">
        <v>17</v>
      </c>
      <c r="J61" s="137" t="str">
        <f t="shared" si="1"/>
        <v>,ECE-R_95_2011</v>
      </c>
    </row>
    <row r="62" spans="1:10" ht="15" customHeight="1" x14ac:dyDescent="0.25">
      <c r="A62" s="106">
        <v>53000</v>
      </c>
      <c r="B62" s="107" t="s">
        <v>50</v>
      </c>
      <c r="C62" s="109" t="s">
        <v>56</v>
      </c>
      <c r="D62" s="12" t="str">
        <f t="shared" si="2"/>
        <v>ECE-R_95_2011</v>
      </c>
      <c r="E62" s="10" t="s">
        <v>17</v>
      </c>
      <c r="F62" s="11" t="s">
        <v>17</v>
      </c>
      <c r="G62" s="11" t="s">
        <v>17</v>
      </c>
      <c r="H62" s="2" t="s">
        <v>52</v>
      </c>
      <c r="I62" s="11" t="s">
        <v>17</v>
      </c>
      <c r="J62" s="137" t="str">
        <f t="shared" si="1"/>
        <v>,ECE-R_95_2011</v>
      </c>
    </row>
    <row r="63" spans="1:10" ht="15" customHeight="1" x14ac:dyDescent="0.25">
      <c r="A63" s="106">
        <v>53000</v>
      </c>
      <c r="B63" s="107" t="s">
        <v>50</v>
      </c>
      <c r="C63" s="109" t="s">
        <v>57</v>
      </c>
      <c r="D63" s="12" t="str">
        <f t="shared" si="2"/>
        <v>ECE-R_95_2011</v>
      </c>
      <c r="E63" s="10" t="s">
        <v>17</v>
      </c>
      <c r="F63" s="11" t="s">
        <v>17</v>
      </c>
      <c r="G63" s="11" t="s">
        <v>17</v>
      </c>
      <c r="H63" s="2" t="s">
        <v>52</v>
      </c>
      <c r="I63" s="11" t="s">
        <v>17</v>
      </c>
      <c r="J63" s="137" t="str">
        <f t="shared" si="1"/>
        <v>,ECE-R_95_2011</v>
      </c>
    </row>
    <row r="64" spans="1:10" ht="15" customHeight="1" x14ac:dyDescent="0.25">
      <c r="A64" s="106">
        <v>53000</v>
      </c>
      <c r="B64" s="107" t="s">
        <v>50</v>
      </c>
      <c r="C64" s="109" t="s">
        <v>58</v>
      </c>
      <c r="D64" s="12" t="str">
        <f t="shared" si="2"/>
        <v>ECE-R_95_2011</v>
      </c>
      <c r="E64" s="10" t="s">
        <v>17</v>
      </c>
      <c r="F64" s="11" t="s">
        <v>17</v>
      </c>
      <c r="G64" s="11" t="s">
        <v>17</v>
      </c>
      <c r="H64" s="2" t="s">
        <v>52</v>
      </c>
      <c r="I64" s="11" t="s">
        <v>17</v>
      </c>
      <c r="J64" s="137" t="str">
        <f t="shared" si="1"/>
        <v>,ECE-R_95_2011</v>
      </c>
    </row>
    <row r="65" spans="1:10" ht="15" customHeight="1" x14ac:dyDescent="0.25">
      <c r="A65" s="106">
        <v>53000</v>
      </c>
      <c r="B65" s="107" t="s">
        <v>50</v>
      </c>
      <c r="C65" s="110" t="s">
        <v>59</v>
      </c>
      <c r="D65" s="12" t="str">
        <f t="shared" si="2"/>
        <v>ECE-R_95_2011</v>
      </c>
      <c r="E65" s="10" t="s">
        <v>17</v>
      </c>
      <c r="F65" s="11" t="s">
        <v>17</v>
      </c>
      <c r="G65" s="11" t="s">
        <v>17</v>
      </c>
      <c r="H65" s="2" t="s">
        <v>52</v>
      </c>
      <c r="I65" s="11" t="s">
        <v>17</v>
      </c>
      <c r="J65" s="137" t="str">
        <f t="shared" si="1"/>
        <v>,ECE-R_95_2011</v>
      </c>
    </row>
    <row r="66" spans="1:10" ht="15" customHeight="1" x14ac:dyDescent="0.25">
      <c r="A66" s="106">
        <v>53000</v>
      </c>
      <c r="B66" s="107" t="s">
        <v>50</v>
      </c>
      <c r="C66" s="110" t="s">
        <v>60</v>
      </c>
      <c r="D66" s="12" t="str">
        <f t="shared" si="2"/>
        <v>ECE-R_95_2011</v>
      </c>
      <c r="E66" s="10" t="s">
        <v>17</v>
      </c>
      <c r="F66" s="11" t="s">
        <v>17</v>
      </c>
      <c r="G66" s="11" t="s">
        <v>17</v>
      </c>
      <c r="H66" s="2" t="s">
        <v>52</v>
      </c>
      <c r="I66" s="11" t="s">
        <v>17</v>
      </c>
      <c r="J66" s="137" t="str">
        <f t="shared" si="1"/>
        <v>,ECE-R_95_2011</v>
      </c>
    </row>
    <row r="67" spans="1:10" ht="15" customHeight="1" x14ac:dyDescent="0.25">
      <c r="A67" s="106">
        <v>53000</v>
      </c>
      <c r="B67" s="107" t="s">
        <v>50</v>
      </c>
      <c r="C67" s="110" t="s">
        <v>61</v>
      </c>
      <c r="D67" s="12" t="str">
        <f t="shared" si="2"/>
        <v>ECE-R_95_2011</v>
      </c>
      <c r="E67" s="10" t="s">
        <v>17</v>
      </c>
      <c r="F67" s="11" t="s">
        <v>17</v>
      </c>
      <c r="G67" s="11" t="s">
        <v>17</v>
      </c>
      <c r="H67" s="2" t="s">
        <v>52</v>
      </c>
      <c r="I67" s="11" t="s">
        <v>17</v>
      </c>
      <c r="J67" s="137" t="str">
        <f t="shared" si="1"/>
        <v>,ECE-R_95_2011</v>
      </c>
    </row>
    <row r="68" spans="1:10" ht="15" customHeight="1" x14ac:dyDescent="0.25">
      <c r="A68" s="106">
        <v>53000</v>
      </c>
      <c r="B68" s="107" t="s">
        <v>50</v>
      </c>
      <c r="C68" s="110" t="s">
        <v>62</v>
      </c>
      <c r="D68" s="12" t="str">
        <f t="shared" si="2"/>
        <v>ECE-R_95_2011</v>
      </c>
      <c r="E68" s="10" t="s">
        <v>17</v>
      </c>
      <c r="F68" s="11" t="s">
        <v>17</v>
      </c>
      <c r="G68" s="11" t="s">
        <v>17</v>
      </c>
      <c r="H68" s="2" t="s">
        <v>52</v>
      </c>
      <c r="I68" s="11" t="s">
        <v>17</v>
      </c>
      <c r="J68" s="137" t="str">
        <f t="shared" ref="J68:J144" si="3">(IF(E68="-","",$E$2&amp;E68))&amp;(IF(F68="-","",","&amp;$F$2&amp;F68))&amp;(IF(G68="-","",","&amp;$G$2&amp;G68))&amp;(IF(H68="-","",","&amp;H$2&amp;H68))&amp;(IF(I68="-","",","&amp;I68))</f>
        <v>,ECE-R_95_2011</v>
      </c>
    </row>
    <row r="69" spans="1:10" ht="15" customHeight="1" x14ac:dyDescent="0.25">
      <c r="A69" s="106">
        <v>53000</v>
      </c>
      <c r="B69" s="107" t="s">
        <v>50</v>
      </c>
      <c r="C69" s="110" t="s">
        <v>63</v>
      </c>
      <c r="D69" s="12" t="str">
        <f t="shared" si="2"/>
        <v>ECE-R_95_2011</v>
      </c>
      <c r="E69" s="10" t="s">
        <v>17</v>
      </c>
      <c r="F69" s="11" t="s">
        <v>17</v>
      </c>
      <c r="G69" s="11" t="s">
        <v>17</v>
      </c>
      <c r="H69" s="2" t="s">
        <v>52</v>
      </c>
      <c r="I69" s="11" t="s">
        <v>17</v>
      </c>
      <c r="J69" s="137" t="str">
        <f t="shared" si="3"/>
        <v>,ECE-R_95_2011</v>
      </c>
    </row>
    <row r="70" spans="1:10" ht="15" customHeight="1" x14ac:dyDescent="0.25">
      <c r="A70" s="106">
        <v>53000</v>
      </c>
      <c r="B70" s="107" t="s">
        <v>50</v>
      </c>
      <c r="C70" s="110" t="s">
        <v>64</v>
      </c>
      <c r="D70" s="12" t="str">
        <f t="shared" si="2"/>
        <v>ECE-R_95_2011</v>
      </c>
      <c r="E70" s="10" t="s">
        <v>17</v>
      </c>
      <c r="F70" s="11" t="s">
        <v>17</v>
      </c>
      <c r="G70" s="11" t="s">
        <v>17</v>
      </c>
      <c r="H70" s="2" t="s">
        <v>52</v>
      </c>
      <c r="I70" s="11" t="s">
        <v>17</v>
      </c>
      <c r="J70" s="137" t="str">
        <f t="shared" si="3"/>
        <v>,ECE-R_95_2011</v>
      </c>
    </row>
    <row r="71" spans="1:10" ht="15" customHeight="1" x14ac:dyDescent="0.25">
      <c r="A71" s="106">
        <v>53000</v>
      </c>
      <c r="B71" s="107" t="s">
        <v>50</v>
      </c>
      <c r="C71" s="110" t="s">
        <v>65</v>
      </c>
      <c r="D71" s="12" t="str">
        <f t="shared" si="2"/>
        <v>ECE-R_95_2011</v>
      </c>
      <c r="E71" s="10" t="s">
        <v>17</v>
      </c>
      <c r="F71" s="11" t="s">
        <v>17</v>
      </c>
      <c r="G71" s="11" t="s">
        <v>17</v>
      </c>
      <c r="H71" s="2" t="s">
        <v>52</v>
      </c>
      <c r="I71" s="11" t="s">
        <v>17</v>
      </c>
      <c r="J71" s="137" t="str">
        <f t="shared" si="3"/>
        <v>,ECE-R_95_2011</v>
      </c>
    </row>
    <row r="72" spans="1:10" ht="15" customHeight="1" x14ac:dyDescent="0.25">
      <c r="A72" s="106">
        <v>53000</v>
      </c>
      <c r="B72" s="107" t="s">
        <v>50</v>
      </c>
      <c r="C72" s="110" t="s">
        <v>66</v>
      </c>
      <c r="D72" s="12" t="str">
        <f t="shared" si="2"/>
        <v>ECE-R_95_2011</v>
      </c>
      <c r="E72" s="10" t="s">
        <v>17</v>
      </c>
      <c r="F72" s="11" t="s">
        <v>17</v>
      </c>
      <c r="G72" s="11" t="s">
        <v>17</v>
      </c>
      <c r="H72" s="2" t="s">
        <v>52</v>
      </c>
      <c r="I72" s="11" t="s">
        <v>17</v>
      </c>
      <c r="J72" s="137" t="str">
        <f t="shared" si="3"/>
        <v>,ECE-R_95_2011</v>
      </c>
    </row>
    <row r="73" spans="1:10" ht="15" customHeight="1" x14ac:dyDescent="0.25">
      <c r="A73" s="106">
        <v>53000</v>
      </c>
      <c r="B73" s="107" t="s">
        <v>50</v>
      </c>
      <c r="C73" s="116" t="s">
        <v>67</v>
      </c>
      <c r="D73" s="12" t="str">
        <f t="shared" si="2"/>
        <v>ECE-R_95_2011</v>
      </c>
      <c r="E73" s="10" t="s">
        <v>17</v>
      </c>
      <c r="F73" s="11" t="s">
        <v>17</v>
      </c>
      <c r="G73" s="11" t="s">
        <v>17</v>
      </c>
      <c r="H73" s="2" t="s">
        <v>52</v>
      </c>
      <c r="I73" s="11" t="s">
        <v>17</v>
      </c>
      <c r="J73" s="137" t="str">
        <f t="shared" si="3"/>
        <v>,ECE-R_95_2011</v>
      </c>
    </row>
    <row r="74" spans="1:10" ht="15" customHeight="1" x14ac:dyDescent="0.25">
      <c r="A74" s="106">
        <v>53000</v>
      </c>
      <c r="B74" s="107" t="s">
        <v>50</v>
      </c>
      <c r="C74" s="116" t="s">
        <v>68</v>
      </c>
      <c r="D74" s="12" t="str">
        <f t="shared" si="2"/>
        <v>ECE-R_95_2011</v>
      </c>
      <c r="E74" s="10" t="s">
        <v>17</v>
      </c>
      <c r="F74" s="11" t="s">
        <v>17</v>
      </c>
      <c r="G74" s="11" t="s">
        <v>17</v>
      </c>
      <c r="H74" s="2" t="s">
        <v>52</v>
      </c>
      <c r="I74" s="11" t="s">
        <v>17</v>
      </c>
      <c r="J74" s="137" t="str">
        <f t="shared" si="3"/>
        <v>,ECE-R_95_2011</v>
      </c>
    </row>
    <row r="75" spans="1:10" ht="15" customHeight="1" x14ac:dyDescent="0.25">
      <c r="A75" s="106">
        <v>53000</v>
      </c>
      <c r="B75" s="107" t="s">
        <v>50</v>
      </c>
      <c r="C75" s="116" t="s">
        <v>69</v>
      </c>
      <c r="D75" s="12" t="str">
        <f t="shared" si="2"/>
        <v>ECE-R_95_2011</v>
      </c>
      <c r="E75" s="10" t="s">
        <v>17</v>
      </c>
      <c r="F75" s="11" t="s">
        <v>17</v>
      </c>
      <c r="G75" s="11" t="s">
        <v>17</v>
      </c>
      <c r="H75" s="2" t="s">
        <v>52</v>
      </c>
      <c r="I75" s="11" t="s">
        <v>17</v>
      </c>
      <c r="J75" s="137" t="str">
        <f t="shared" si="3"/>
        <v>,ECE-R_95_2011</v>
      </c>
    </row>
    <row r="76" spans="1:10" ht="15" customHeight="1" x14ac:dyDescent="0.25">
      <c r="A76" s="106">
        <v>53000</v>
      </c>
      <c r="B76" s="107" t="s">
        <v>50</v>
      </c>
      <c r="C76" s="116" t="s">
        <v>70</v>
      </c>
      <c r="D76" s="12" t="str">
        <f t="shared" si="2"/>
        <v>ECE-R_95_2011</v>
      </c>
      <c r="E76" s="10" t="s">
        <v>17</v>
      </c>
      <c r="F76" s="11" t="s">
        <v>17</v>
      </c>
      <c r="G76" s="11" t="s">
        <v>17</v>
      </c>
      <c r="H76" s="2" t="s">
        <v>52</v>
      </c>
      <c r="I76" s="11" t="s">
        <v>17</v>
      </c>
      <c r="J76" s="137" t="str">
        <f t="shared" si="3"/>
        <v>,ECE-R_95_2011</v>
      </c>
    </row>
    <row r="77" spans="1:10" ht="15" customHeight="1" x14ac:dyDescent="0.25">
      <c r="A77" s="106">
        <v>53000</v>
      </c>
      <c r="B77" s="107" t="s">
        <v>50</v>
      </c>
      <c r="C77" s="116" t="s">
        <v>71</v>
      </c>
      <c r="D77" s="12" t="str">
        <f t="shared" si="2"/>
        <v>ECE-R_95_2011</v>
      </c>
      <c r="E77" s="10" t="s">
        <v>17</v>
      </c>
      <c r="F77" s="11" t="s">
        <v>17</v>
      </c>
      <c r="G77" s="11" t="s">
        <v>17</v>
      </c>
      <c r="H77" s="2" t="s">
        <v>52</v>
      </c>
      <c r="I77" s="11" t="s">
        <v>17</v>
      </c>
      <c r="J77" s="137" t="str">
        <f t="shared" si="3"/>
        <v>,ECE-R_95_2011</v>
      </c>
    </row>
    <row r="78" spans="1:10" ht="15" customHeight="1" thickBot="1" x14ac:dyDescent="0.3">
      <c r="A78" s="106">
        <v>53000</v>
      </c>
      <c r="B78" s="113" t="s">
        <v>50</v>
      </c>
      <c r="C78" s="117" t="s">
        <v>72</v>
      </c>
      <c r="D78" s="14" t="str">
        <f t="shared" si="2"/>
        <v>ECE-R_95_2011</v>
      </c>
      <c r="E78" s="10" t="s">
        <v>17</v>
      </c>
      <c r="F78" s="11" t="s">
        <v>17</v>
      </c>
      <c r="G78" s="11" t="s">
        <v>17</v>
      </c>
      <c r="H78" s="2" t="s">
        <v>52</v>
      </c>
      <c r="I78" s="11" t="s">
        <v>17</v>
      </c>
      <c r="J78" s="137" t="str">
        <f t="shared" si="3"/>
        <v>,ECE-R_95_2011</v>
      </c>
    </row>
    <row r="79" spans="1:10" ht="15" customHeight="1" x14ac:dyDescent="0.25">
      <c r="A79" s="106">
        <v>53500</v>
      </c>
      <c r="B79" s="118" t="s">
        <v>73</v>
      </c>
      <c r="C79" s="119" t="s">
        <v>51</v>
      </c>
      <c r="D79" s="18" t="str">
        <f t="shared" si="2"/>
        <v>Part572_U</v>
      </c>
      <c r="E79" s="10" t="s">
        <v>74</v>
      </c>
      <c r="F79" s="11" t="s">
        <v>17</v>
      </c>
      <c r="G79" s="11" t="s">
        <v>17</v>
      </c>
      <c r="H79" s="11" t="s">
        <v>17</v>
      </c>
      <c r="I79" s="11" t="s">
        <v>17</v>
      </c>
      <c r="J79" s="137" t="str">
        <f t="shared" si="3"/>
        <v>Part572_U</v>
      </c>
    </row>
    <row r="80" spans="1:10" ht="15" customHeight="1" x14ac:dyDescent="0.25">
      <c r="A80" s="106">
        <v>53500</v>
      </c>
      <c r="B80" s="107" t="s">
        <v>73</v>
      </c>
      <c r="C80" s="109" t="s">
        <v>53</v>
      </c>
      <c r="D80" s="12" t="str">
        <f t="shared" si="2"/>
        <v>Part572_U</v>
      </c>
      <c r="E80" s="10" t="s">
        <v>74</v>
      </c>
      <c r="F80" s="11" t="s">
        <v>17</v>
      </c>
      <c r="G80" s="11" t="s">
        <v>17</v>
      </c>
      <c r="H80" s="11" t="s">
        <v>17</v>
      </c>
      <c r="I80" s="11" t="s">
        <v>17</v>
      </c>
      <c r="J80" s="137" t="str">
        <f t="shared" si="3"/>
        <v>Part572_U</v>
      </c>
    </row>
    <row r="81" spans="1:10" ht="15" customHeight="1" x14ac:dyDescent="0.25">
      <c r="A81" s="106">
        <v>53500</v>
      </c>
      <c r="B81" s="107" t="s">
        <v>73</v>
      </c>
      <c r="C81" s="109" t="s">
        <v>54</v>
      </c>
      <c r="D81" s="12" t="str">
        <f t="shared" ref="D81:D152" si="4">IF(MID(J81,1,1)=",",MID(J81,2,100),J81)</f>
        <v>Part572_U</v>
      </c>
      <c r="E81" s="10" t="s">
        <v>74</v>
      </c>
      <c r="F81" s="11" t="s">
        <v>17</v>
      </c>
      <c r="G81" s="11" t="s">
        <v>17</v>
      </c>
      <c r="H81" s="11" t="s">
        <v>17</v>
      </c>
      <c r="I81" s="11" t="s">
        <v>17</v>
      </c>
      <c r="J81" s="137" t="str">
        <f t="shared" si="3"/>
        <v>Part572_U</v>
      </c>
    </row>
    <row r="82" spans="1:10" ht="15" customHeight="1" x14ac:dyDescent="0.25">
      <c r="A82" s="106">
        <v>53500</v>
      </c>
      <c r="B82" s="107" t="s">
        <v>73</v>
      </c>
      <c r="C82" s="109" t="s">
        <v>55</v>
      </c>
      <c r="D82" s="12" t="str">
        <f t="shared" si="4"/>
        <v>Part572_U</v>
      </c>
      <c r="E82" s="10" t="s">
        <v>74</v>
      </c>
      <c r="F82" s="11" t="s">
        <v>17</v>
      </c>
      <c r="G82" s="11" t="s">
        <v>17</v>
      </c>
      <c r="H82" s="11" t="s">
        <v>17</v>
      </c>
      <c r="I82" s="11" t="s">
        <v>17</v>
      </c>
      <c r="J82" s="137" t="str">
        <f t="shared" si="3"/>
        <v>Part572_U</v>
      </c>
    </row>
    <row r="83" spans="1:10" ht="15" customHeight="1" x14ac:dyDescent="0.25">
      <c r="A83" s="106">
        <v>53500</v>
      </c>
      <c r="B83" s="107" t="s">
        <v>73</v>
      </c>
      <c r="C83" s="109" t="s">
        <v>56</v>
      </c>
      <c r="D83" s="12" t="str">
        <f t="shared" si="4"/>
        <v>Part572_U</v>
      </c>
      <c r="E83" s="10" t="s">
        <v>74</v>
      </c>
      <c r="F83" s="11" t="s">
        <v>17</v>
      </c>
      <c r="G83" s="11" t="s">
        <v>17</v>
      </c>
      <c r="H83" s="11" t="s">
        <v>17</v>
      </c>
      <c r="I83" s="11" t="s">
        <v>17</v>
      </c>
      <c r="J83" s="137" t="str">
        <f t="shared" si="3"/>
        <v>Part572_U</v>
      </c>
    </row>
    <row r="84" spans="1:10" ht="15" customHeight="1" x14ac:dyDescent="0.25">
      <c r="A84" s="106">
        <v>53500</v>
      </c>
      <c r="B84" s="107" t="s">
        <v>73</v>
      </c>
      <c r="C84" s="109" t="s">
        <v>57</v>
      </c>
      <c r="D84" s="12" t="str">
        <f t="shared" si="4"/>
        <v>Part572_U</v>
      </c>
      <c r="E84" s="10" t="s">
        <v>74</v>
      </c>
      <c r="F84" s="11" t="s">
        <v>17</v>
      </c>
      <c r="G84" s="11" t="s">
        <v>17</v>
      </c>
      <c r="H84" s="11" t="s">
        <v>17</v>
      </c>
      <c r="I84" s="11" t="s">
        <v>17</v>
      </c>
      <c r="J84" s="137" t="str">
        <f t="shared" si="3"/>
        <v>Part572_U</v>
      </c>
    </row>
    <row r="85" spans="1:10" ht="15" customHeight="1" x14ac:dyDescent="0.25">
      <c r="A85" s="106">
        <v>53500</v>
      </c>
      <c r="B85" s="107" t="s">
        <v>73</v>
      </c>
      <c r="C85" s="110" t="s">
        <v>61</v>
      </c>
      <c r="D85" s="12" t="str">
        <f t="shared" si="4"/>
        <v>Part572_U</v>
      </c>
      <c r="E85" s="10" t="s">
        <v>74</v>
      </c>
      <c r="F85" s="11" t="s">
        <v>17</v>
      </c>
      <c r="G85" s="11" t="s">
        <v>17</v>
      </c>
      <c r="H85" s="11" t="s">
        <v>17</v>
      </c>
      <c r="I85" s="11" t="s">
        <v>17</v>
      </c>
      <c r="J85" s="137" t="str">
        <f t="shared" si="3"/>
        <v>Part572_U</v>
      </c>
    </row>
    <row r="86" spans="1:10" ht="15" customHeight="1" x14ac:dyDescent="0.25">
      <c r="A86" s="106">
        <v>53500</v>
      </c>
      <c r="B86" s="107" t="s">
        <v>73</v>
      </c>
      <c r="C86" s="110" t="s">
        <v>62</v>
      </c>
      <c r="D86" s="12" t="str">
        <f t="shared" si="4"/>
        <v>Part572_U</v>
      </c>
      <c r="E86" s="10" t="s">
        <v>74</v>
      </c>
      <c r="F86" s="11" t="s">
        <v>17</v>
      </c>
      <c r="G86" s="11" t="s">
        <v>17</v>
      </c>
      <c r="H86" s="11" t="s">
        <v>17</v>
      </c>
      <c r="I86" s="11" t="s">
        <v>17</v>
      </c>
      <c r="J86" s="137" t="str">
        <f t="shared" si="3"/>
        <v>Part572_U</v>
      </c>
    </row>
    <row r="87" spans="1:10" ht="15" customHeight="1" x14ac:dyDescent="0.25">
      <c r="A87" s="106">
        <v>53500</v>
      </c>
      <c r="B87" s="107" t="s">
        <v>73</v>
      </c>
      <c r="C87" s="110" t="s">
        <v>63</v>
      </c>
      <c r="D87" s="12" t="str">
        <f t="shared" si="4"/>
        <v>Part572_U</v>
      </c>
      <c r="E87" s="10" t="s">
        <v>74</v>
      </c>
      <c r="F87" s="11" t="s">
        <v>17</v>
      </c>
      <c r="G87" s="11" t="s">
        <v>17</v>
      </c>
      <c r="H87" s="11" t="s">
        <v>17</v>
      </c>
      <c r="I87" s="11" t="s">
        <v>17</v>
      </c>
      <c r="J87" s="137" t="str">
        <f t="shared" si="3"/>
        <v>Part572_U</v>
      </c>
    </row>
    <row r="88" spans="1:10" ht="15" customHeight="1" x14ac:dyDescent="0.25">
      <c r="A88" s="106">
        <v>53500</v>
      </c>
      <c r="B88" s="107" t="s">
        <v>73</v>
      </c>
      <c r="C88" s="110" t="s">
        <v>64</v>
      </c>
      <c r="D88" s="12" t="str">
        <f t="shared" si="4"/>
        <v>Part572_U</v>
      </c>
      <c r="E88" s="10" t="s">
        <v>74</v>
      </c>
      <c r="F88" s="11" t="s">
        <v>17</v>
      </c>
      <c r="G88" s="11" t="s">
        <v>17</v>
      </c>
      <c r="H88" s="11" t="s">
        <v>17</v>
      </c>
      <c r="I88" s="11" t="s">
        <v>17</v>
      </c>
      <c r="J88" s="137" t="str">
        <f t="shared" si="3"/>
        <v>Part572_U</v>
      </c>
    </row>
    <row r="89" spans="1:10" ht="15" customHeight="1" x14ac:dyDescent="0.25">
      <c r="A89" s="106">
        <v>53500</v>
      </c>
      <c r="B89" s="107" t="s">
        <v>73</v>
      </c>
      <c r="C89" s="110" t="s">
        <v>65</v>
      </c>
      <c r="D89" s="12" t="str">
        <f t="shared" si="4"/>
        <v>Part572_U</v>
      </c>
      <c r="E89" s="10" t="s">
        <v>74</v>
      </c>
      <c r="F89" s="11" t="s">
        <v>17</v>
      </c>
      <c r="G89" s="11" t="s">
        <v>17</v>
      </c>
      <c r="H89" s="11" t="s">
        <v>17</v>
      </c>
      <c r="I89" s="11" t="s">
        <v>17</v>
      </c>
      <c r="J89" s="137" t="str">
        <f t="shared" si="3"/>
        <v>Part572_U</v>
      </c>
    </row>
    <row r="90" spans="1:10" ht="15" customHeight="1" x14ac:dyDescent="0.25">
      <c r="A90" s="106">
        <v>53500</v>
      </c>
      <c r="B90" s="107" t="s">
        <v>73</v>
      </c>
      <c r="C90" s="110" t="s">
        <v>66</v>
      </c>
      <c r="D90" s="12" t="str">
        <f t="shared" si="4"/>
        <v>Part572_U</v>
      </c>
      <c r="E90" s="10" t="s">
        <v>74</v>
      </c>
      <c r="F90" s="11" t="s">
        <v>17</v>
      </c>
      <c r="G90" s="11" t="s">
        <v>17</v>
      </c>
      <c r="H90" s="11" t="s">
        <v>17</v>
      </c>
      <c r="I90" s="11" t="s">
        <v>17</v>
      </c>
      <c r="J90" s="137" t="str">
        <f t="shared" si="3"/>
        <v>Part572_U</v>
      </c>
    </row>
    <row r="91" spans="1:10" ht="15" customHeight="1" x14ac:dyDescent="0.25">
      <c r="A91" s="106">
        <v>53500</v>
      </c>
      <c r="B91" s="107" t="s">
        <v>73</v>
      </c>
      <c r="C91" s="116" t="s">
        <v>67</v>
      </c>
      <c r="D91" s="12" t="str">
        <f t="shared" si="4"/>
        <v>Part572_U</v>
      </c>
      <c r="E91" s="10" t="s">
        <v>74</v>
      </c>
      <c r="F91" s="11" t="s">
        <v>17</v>
      </c>
      <c r="G91" s="11" t="s">
        <v>17</v>
      </c>
      <c r="H91" s="11" t="s">
        <v>17</v>
      </c>
      <c r="I91" s="11" t="s">
        <v>17</v>
      </c>
      <c r="J91" s="137" t="str">
        <f t="shared" si="3"/>
        <v>Part572_U</v>
      </c>
    </row>
    <row r="92" spans="1:10" ht="15" customHeight="1" x14ac:dyDescent="0.25">
      <c r="A92" s="106">
        <v>53500</v>
      </c>
      <c r="B92" s="107" t="s">
        <v>73</v>
      </c>
      <c r="C92" s="116" t="s">
        <v>68</v>
      </c>
      <c r="D92" s="12" t="str">
        <f t="shared" si="4"/>
        <v>Part572_U</v>
      </c>
      <c r="E92" s="10" t="s">
        <v>74</v>
      </c>
      <c r="F92" s="11" t="s">
        <v>17</v>
      </c>
      <c r="G92" s="11" t="s">
        <v>17</v>
      </c>
      <c r="H92" s="11" t="s">
        <v>17</v>
      </c>
      <c r="I92" s="11" t="s">
        <v>17</v>
      </c>
      <c r="J92" s="137" t="str">
        <f t="shared" si="3"/>
        <v>Part572_U</v>
      </c>
    </row>
    <row r="93" spans="1:10" ht="15" customHeight="1" x14ac:dyDescent="0.25">
      <c r="A93" s="106">
        <v>53500</v>
      </c>
      <c r="B93" s="107" t="s">
        <v>73</v>
      </c>
      <c r="C93" s="116" t="s">
        <v>69</v>
      </c>
      <c r="D93" s="12" t="str">
        <f t="shared" si="4"/>
        <v>Part572_U</v>
      </c>
      <c r="E93" s="10" t="s">
        <v>74</v>
      </c>
      <c r="F93" s="11" t="s">
        <v>17</v>
      </c>
      <c r="G93" s="11" t="s">
        <v>17</v>
      </c>
      <c r="H93" s="11" t="s">
        <v>17</v>
      </c>
      <c r="I93" s="11" t="s">
        <v>17</v>
      </c>
      <c r="J93" s="137" t="str">
        <f t="shared" si="3"/>
        <v>Part572_U</v>
      </c>
    </row>
    <row r="94" spans="1:10" ht="15" customHeight="1" x14ac:dyDescent="0.25">
      <c r="A94" s="106">
        <v>53500</v>
      </c>
      <c r="B94" s="107" t="s">
        <v>73</v>
      </c>
      <c r="C94" s="116" t="s">
        <v>70</v>
      </c>
      <c r="D94" s="12" t="str">
        <f t="shared" si="4"/>
        <v>Part572_U</v>
      </c>
      <c r="E94" s="10" t="s">
        <v>74</v>
      </c>
      <c r="F94" s="11" t="s">
        <v>17</v>
      </c>
      <c r="G94" s="11" t="s">
        <v>17</v>
      </c>
      <c r="H94" s="11" t="s">
        <v>17</v>
      </c>
      <c r="I94" s="11" t="s">
        <v>17</v>
      </c>
      <c r="J94" s="137" t="str">
        <f t="shared" si="3"/>
        <v>Part572_U</v>
      </c>
    </row>
    <row r="95" spans="1:10" ht="15" customHeight="1" x14ac:dyDescent="0.25">
      <c r="A95" s="106">
        <v>53500</v>
      </c>
      <c r="B95" s="107" t="s">
        <v>73</v>
      </c>
      <c r="C95" s="116" t="s">
        <v>71</v>
      </c>
      <c r="D95" s="12" t="str">
        <f t="shared" si="4"/>
        <v>Part572_U</v>
      </c>
      <c r="E95" s="10" t="s">
        <v>74</v>
      </c>
      <c r="F95" s="11" t="s">
        <v>17</v>
      </c>
      <c r="G95" s="11" t="s">
        <v>17</v>
      </c>
      <c r="H95" s="11" t="s">
        <v>17</v>
      </c>
      <c r="I95" s="11" t="s">
        <v>17</v>
      </c>
      <c r="J95" s="137" t="str">
        <f t="shared" si="3"/>
        <v>Part572_U</v>
      </c>
    </row>
    <row r="96" spans="1:10" ht="15" customHeight="1" thickBot="1" x14ac:dyDescent="0.3">
      <c r="A96" s="106">
        <v>53500</v>
      </c>
      <c r="B96" s="121" t="s">
        <v>73</v>
      </c>
      <c r="C96" s="122" t="s">
        <v>72</v>
      </c>
      <c r="D96" s="19" t="str">
        <f t="shared" si="4"/>
        <v>Part572_U</v>
      </c>
      <c r="E96" s="10" t="s">
        <v>74</v>
      </c>
      <c r="F96" s="11" t="s">
        <v>17</v>
      </c>
      <c r="G96" s="11" t="s">
        <v>17</v>
      </c>
      <c r="H96" s="11" t="s">
        <v>17</v>
      </c>
      <c r="I96" s="11" t="s">
        <v>17</v>
      </c>
      <c r="J96" s="137" t="str">
        <f t="shared" si="3"/>
        <v>Part572_U</v>
      </c>
    </row>
    <row r="97" spans="1:10" ht="15" customHeight="1" x14ac:dyDescent="0.25">
      <c r="A97" s="106">
        <v>54000</v>
      </c>
      <c r="B97" s="111" t="s">
        <v>75</v>
      </c>
      <c r="C97" s="112" t="s">
        <v>51</v>
      </c>
      <c r="D97" s="9" t="str">
        <f t="shared" si="4"/>
        <v>Part572_V</v>
      </c>
      <c r="E97" s="10" t="s">
        <v>76</v>
      </c>
      <c r="F97" s="11" t="s">
        <v>17</v>
      </c>
      <c r="G97" s="11" t="s">
        <v>17</v>
      </c>
      <c r="H97" s="11" t="s">
        <v>17</v>
      </c>
      <c r="I97" s="11" t="s">
        <v>17</v>
      </c>
      <c r="J97" s="137" t="str">
        <f t="shared" si="3"/>
        <v>Part572_V</v>
      </c>
    </row>
    <row r="98" spans="1:10" ht="15" customHeight="1" x14ac:dyDescent="0.25">
      <c r="A98" s="106">
        <v>54000</v>
      </c>
      <c r="B98" s="107" t="s">
        <v>75</v>
      </c>
      <c r="C98" s="109" t="s">
        <v>53</v>
      </c>
      <c r="D98" s="12" t="str">
        <f t="shared" si="4"/>
        <v>Part572_V</v>
      </c>
      <c r="E98" s="10" t="s">
        <v>76</v>
      </c>
      <c r="F98" s="11" t="s">
        <v>17</v>
      </c>
      <c r="G98" s="11" t="s">
        <v>17</v>
      </c>
      <c r="H98" s="11" t="s">
        <v>17</v>
      </c>
      <c r="I98" s="11" t="s">
        <v>17</v>
      </c>
      <c r="J98" s="137" t="str">
        <f t="shared" si="3"/>
        <v>Part572_V</v>
      </c>
    </row>
    <row r="99" spans="1:10" ht="15" customHeight="1" x14ac:dyDescent="0.25">
      <c r="A99" s="106">
        <v>54000</v>
      </c>
      <c r="B99" s="107" t="s">
        <v>75</v>
      </c>
      <c r="C99" s="109" t="s">
        <v>54</v>
      </c>
      <c r="D99" s="12" t="str">
        <f t="shared" si="4"/>
        <v>Part572_V</v>
      </c>
      <c r="E99" s="10" t="s">
        <v>76</v>
      </c>
      <c r="F99" s="11" t="s">
        <v>17</v>
      </c>
      <c r="G99" s="11" t="s">
        <v>17</v>
      </c>
      <c r="H99" s="11" t="s">
        <v>17</v>
      </c>
      <c r="I99" s="11" t="s">
        <v>17</v>
      </c>
      <c r="J99" s="137" t="str">
        <f t="shared" si="3"/>
        <v>Part572_V</v>
      </c>
    </row>
    <row r="100" spans="1:10" ht="15" customHeight="1" x14ac:dyDescent="0.25">
      <c r="A100" s="106">
        <v>54000</v>
      </c>
      <c r="B100" s="107" t="s">
        <v>75</v>
      </c>
      <c r="C100" s="109" t="s">
        <v>55</v>
      </c>
      <c r="D100" s="12" t="str">
        <f t="shared" si="4"/>
        <v>Part572_V</v>
      </c>
      <c r="E100" s="10" t="s">
        <v>76</v>
      </c>
      <c r="F100" s="11" t="s">
        <v>17</v>
      </c>
      <c r="G100" s="11" t="s">
        <v>17</v>
      </c>
      <c r="H100" s="11" t="s">
        <v>17</v>
      </c>
      <c r="I100" s="11" t="s">
        <v>17</v>
      </c>
      <c r="J100" s="137" t="str">
        <f t="shared" si="3"/>
        <v>Part572_V</v>
      </c>
    </row>
    <row r="101" spans="1:10" ht="15" customHeight="1" x14ac:dyDescent="0.25">
      <c r="A101" s="106">
        <v>54000</v>
      </c>
      <c r="B101" s="107" t="s">
        <v>75</v>
      </c>
      <c r="C101" s="109" t="s">
        <v>56</v>
      </c>
      <c r="D101" s="12" t="str">
        <f t="shared" si="4"/>
        <v>Part572_V</v>
      </c>
      <c r="E101" s="10" t="s">
        <v>76</v>
      </c>
      <c r="F101" s="11" t="s">
        <v>17</v>
      </c>
      <c r="G101" s="11" t="s">
        <v>17</v>
      </c>
      <c r="H101" s="11" t="s">
        <v>17</v>
      </c>
      <c r="I101" s="11" t="s">
        <v>17</v>
      </c>
      <c r="J101" s="137" t="str">
        <f t="shared" si="3"/>
        <v>Part572_V</v>
      </c>
    </row>
    <row r="102" spans="1:10" ht="15" customHeight="1" x14ac:dyDescent="0.25">
      <c r="A102" s="106">
        <v>54000</v>
      </c>
      <c r="B102" s="107" t="s">
        <v>75</v>
      </c>
      <c r="C102" s="109" t="s">
        <v>57</v>
      </c>
      <c r="D102" s="12" t="str">
        <f t="shared" si="4"/>
        <v>Part572_V</v>
      </c>
      <c r="E102" s="10" t="s">
        <v>76</v>
      </c>
      <c r="F102" s="11" t="s">
        <v>17</v>
      </c>
      <c r="G102" s="11" t="s">
        <v>17</v>
      </c>
      <c r="H102" s="11" t="s">
        <v>17</v>
      </c>
      <c r="I102" s="11" t="s">
        <v>17</v>
      </c>
      <c r="J102" s="137" t="str">
        <f t="shared" si="3"/>
        <v>Part572_V</v>
      </c>
    </row>
    <row r="103" spans="1:10" ht="15" customHeight="1" x14ac:dyDescent="0.25">
      <c r="A103" s="106">
        <v>54000</v>
      </c>
      <c r="B103" s="107" t="s">
        <v>75</v>
      </c>
      <c r="C103" s="116" t="s">
        <v>283</v>
      </c>
      <c r="D103" s="12" t="str">
        <f t="shared" si="4"/>
        <v>Part572_V</v>
      </c>
      <c r="E103" s="10" t="s">
        <v>76</v>
      </c>
      <c r="F103" s="11" t="s">
        <v>17</v>
      </c>
      <c r="G103" s="11" t="s">
        <v>17</v>
      </c>
      <c r="H103" s="11" t="s">
        <v>17</v>
      </c>
      <c r="I103" s="11" t="s">
        <v>17</v>
      </c>
      <c r="J103" s="137" t="str">
        <f t="shared" si="3"/>
        <v>Part572_V</v>
      </c>
    </row>
    <row r="104" spans="1:10" ht="15" customHeight="1" x14ac:dyDescent="0.25">
      <c r="A104" s="106">
        <v>54000</v>
      </c>
      <c r="B104" s="107" t="s">
        <v>75</v>
      </c>
      <c r="C104" s="108" t="s">
        <v>284</v>
      </c>
      <c r="D104" s="12" t="str">
        <f t="shared" si="4"/>
        <v>Part572_V</v>
      </c>
      <c r="E104" s="10" t="s">
        <v>76</v>
      </c>
      <c r="F104" s="11" t="s">
        <v>17</v>
      </c>
      <c r="G104" s="11" t="s">
        <v>17</v>
      </c>
      <c r="H104" s="11" t="s">
        <v>17</v>
      </c>
      <c r="I104" s="11" t="s">
        <v>17</v>
      </c>
      <c r="J104" s="137" t="str">
        <f t="shared" si="3"/>
        <v>Part572_V</v>
      </c>
    </row>
    <row r="105" spans="1:10" ht="15" customHeight="1" x14ac:dyDescent="0.25">
      <c r="A105" s="106">
        <v>54000</v>
      </c>
      <c r="B105" s="107" t="s">
        <v>75</v>
      </c>
      <c r="C105" s="108" t="s">
        <v>285</v>
      </c>
      <c r="D105" s="12" t="str">
        <f t="shared" si="4"/>
        <v>Part572_V</v>
      </c>
      <c r="E105" s="10" t="s">
        <v>76</v>
      </c>
      <c r="F105" s="11" t="s">
        <v>17</v>
      </c>
      <c r="G105" s="11" t="s">
        <v>17</v>
      </c>
      <c r="H105" s="11" t="s">
        <v>17</v>
      </c>
      <c r="I105" s="11" t="s">
        <v>17</v>
      </c>
      <c r="J105" s="137" t="str">
        <f t="shared" si="3"/>
        <v>Part572_V</v>
      </c>
    </row>
    <row r="106" spans="1:10" ht="15" customHeight="1" x14ac:dyDescent="0.25">
      <c r="A106" s="106">
        <v>54000</v>
      </c>
      <c r="B106" s="107" t="s">
        <v>75</v>
      </c>
      <c r="C106" s="108" t="s">
        <v>286</v>
      </c>
      <c r="D106" s="12" t="str">
        <f t="shared" si="4"/>
        <v>Part572_V</v>
      </c>
      <c r="E106" s="10" t="s">
        <v>76</v>
      </c>
      <c r="F106" s="11" t="s">
        <v>17</v>
      </c>
      <c r="G106" s="11" t="s">
        <v>17</v>
      </c>
      <c r="H106" s="11" t="s">
        <v>17</v>
      </c>
      <c r="I106" s="11" t="s">
        <v>17</v>
      </c>
      <c r="J106" s="137" t="str">
        <f t="shared" si="3"/>
        <v>Part572_V</v>
      </c>
    </row>
    <row r="107" spans="1:10" ht="15" customHeight="1" x14ac:dyDescent="0.25">
      <c r="A107" s="106">
        <v>54000</v>
      </c>
      <c r="B107" s="107" t="s">
        <v>75</v>
      </c>
      <c r="C107" s="108" t="s">
        <v>67</v>
      </c>
      <c r="D107" s="12" t="str">
        <f t="shared" si="4"/>
        <v>Part572_V</v>
      </c>
      <c r="E107" s="10" t="s">
        <v>76</v>
      </c>
      <c r="F107" s="11" t="s">
        <v>17</v>
      </c>
      <c r="G107" s="11" t="s">
        <v>17</v>
      </c>
      <c r="H107" s="11" t="s">
        <v>17</v>
      </c>
      <c r="I107" s="11" t="s">
        <v>17</v>
      </c>
      <c r="J107" s="137" t="str">
        <f t="shared" si="3"/>
        <v>Part572_V</v>
      </c>
    </row>
    <row r="108" spans="1:10" ht="15" customHeight="1" x14ac:dyDescent="0.25">
      <c r="A108" s="106">
        <v>54000</v>
      </c>
      <c r="B108" s="107" t="s">
        <v>75</v>
      </c>
      <c r="C108" s="108" t="s">
        <v>68</v>
      </c>
      <c r="D108" s="12" t="str">
        <f t="shared" si="4"/>
        <v>Part572_V</v>
      </c>
      <c r="E108" s="10" t="s">
        <v>76</v>
      </c>
      <c r="F108" s="11" t="s">
        <v>17</v>
      </c>
      <c r="G108" s="11" t="s">
        <v>17</v>
      </c>
      <c r="H108" s="11" t="s">
        <v>17</v>
      </c>
      <c r="I108" s="11" t="s">
        <v>17</v>
      </c>
      <c r="J108" s="137" t="str">
        <f t="shared" si="3"/>
        <v>Part572_V</v>
      </c>
    </row>
    <row r="109" spans="1:10" ht="15" customHeight="1" x14ac:dyDescent="0.25">
      <c r="A109" s="106">
        <v>54000</v>
      </c>
      <c r="B109" s="107" t="s">
        <v>75</v>
      </c>
      <c r="C109" s="116" t="s">
        <v>77</v>
      </c>
      <c r="D109" s="12" t="str">
        <f t="shared" si="4"/>
        <v>Part572_V</v>
      </c>
      <c r="E109" s="10" t="s">
        <v>76</v>
      </c>
      <c r="F109" s="11" t="s">
        <v>17</v>
      </c>
      <c r="G109" s="11" t="s">
        <v>17</v>
      </c>
      <c r="H109" s="11" t="s">
        <v>17</v>
      </c>
      <c r="I109" s="11" t="s">
        <v>17</v>
      </c>
      <c r="J109" s="137" t="str">
        <f t="shared" si="3"/>
        <v>Part572_V</v>
      </c>
    </row>
    <row r="110" spans="1:10" ht="15" customHeight="1" x14ac:dyDescent="0.25">
      <c r="A110" s="106">
        <v>54000</v>
      </c>
      <c r="B110" s="107" t="s">
        <v>75</v>
      </c>
      <c r="C110" s="116" t="s">
        <v>78</v>
      </c>
      <c r="D110" s="12" t="str">
        <f t="shared" si="4"/>
        <v>Part572_V</v>
      </c>
      <c r="E110" s="10" t="s">
        <v>76</v>
      </c>
      <c r="F110" s="11" t="s">
        <v>17</v>
      </c>
      <c r="G110" s="11" t="s">
        <v>17</v>
      </c>
      <c r="H110" s="11" t="s">
        <v>17</v>
      </c>
      <c r="I110" s="11" t="s">
        <v>17</v>
      </c>
      <c r="J110" s="137" t="str">
        <f t="shared" si="3"/>
        <v>Part572_V</v>
      </c>
    </row>
    <row r="111" spans="1:10" ht="15" customHeight="1" x14ac:dyDescent="0.25">
      <c r="A111" s="106">
        <v>54000</v>
      </c>
      <c r="B111" s="107" t="s">
        <v>75</v>
      </c>
      <c r="C111" s="116" t="s">
        <v>79</v>
      </c>
      <c r="D111" s="12" t="str">
        <f t="shared" si="4"/>
        <v>Part572_V</v>
      </c>
      <c r="E111" s="10" t="s">
        <v>76</v>
      </c>
      <c r="F111" s="11" t="s">
        <v>17</v>
      </c>
      <c r="G111" s="11" t="s">
        <v>17</v>
      </c>
      <c r="H111" s="11" t="s">
        <v>17</v>
      </c>
      <c r="I111" s="11" t="s">
        <v>17</v>
      </c>
      <c r="J111" s="137" t="str">
        <f t="shared" si="3"/>
        <v>Part572_V</v>
      </c>
    </row>
    <row r="112" spans="1:10" ht="15" customHeight="1" thickBot="1" x14ac:dyDescent="0.3">
      <c r="A112" s="106">
        <v>54000</v>
      </c>
      <c r="B112" s="121" t="s">
        <v>75</v>
      </c>
      <c r="C112" s="122" t="s">
        <v>80</v>
      </c>
      <c r="D112" s="19" t="str">
        <f t="shared" si="4"/>
        <v>Part572_V</v>
      </c>
      <c r="E112" s="10" t="s">
        <v>76</v>
      </c>
      <c r="F112" s="11" t="s">
        <v>17</v>
      </c>
      <c r="G112" s="11" t="s">
        <v>17</v>
      </c>
      <c r="H112" s="11" t="s">
        <v>17</v>
      </c>
      <c r="I112" s="11" t="s">
        <v>17</v>
      </c>
      <c r="J112" s="137" t="str">
        <f t="shared" si="3"/>
        <v>Part572_V</v>
      </c>
    </row>
    <row r="113" spans="1:10" x14ac:dyDescent="0.25">
      <c r="A113" s="106">
        <v>55000</v>
      </c>
      <c r="B113" s="111" t="s">
        <v>81</v>
      </c>
      <c r="C113" s="120" t="s">
        <v>51</v>
      </c>
      <c r="D113" s="9" t="str">
        <f t="shared" si="4"/>
        <v>Manual_WS_2013</v>
      </c>
      <c r="E113" s="10" t="s">
        <v>17</v>
      </c>
      <c r="F113" s="11" t="s">
        <v>17</v>
      </c>
      <c r="G113" s="11" t="s">
        <v>17</v>
      </c>
      <c r="H113" s="11" t="s">
        <v>17</v>
      </c>
      <c r="I113" s="2" t="s">
        <v>82</v>
      </c>
      <c r="J113" s="137" t="str">
        <f t="shared" si="3"/>
        <v>,Manual_WS_2013</v>
      </c>
    </row>
    <row r="114" spans="1:10" x14ac:dyDescent="0.25">
      <c r="A114" s="106">
        <v>55000</v>
      </c>
      <c r="B114" s="107" t="s">
        <v>81</v>
      </c>
      <c r="C114" s="109" t="s">
        <v>53</v>
      </c>
      <c r="D114" s="12" t="str">
        <f t="shared" si="4"/>
        <v>Manual_WS_2013</v>
      </c>
      <c r="E114" s="10" t="s">
        <v>17</v>
      </c>
      <c r="F114" s="11" t="s">
        <v>17</v>
      </c>
      <c r="G114" s="11" t="s">
        <v>17</v>
      </c>
      <c r="H114" s="11" t="s">
        <v>17</v>
      </c>
      <c r="I114" s="2" t="s">
        <v>82</v>
      </c>
      <c r="J114" s="137" t="str">
        <f t="shared" si="3"/>
        <v>,Manual_WS_2013</v>
      </c>
    </row>
    <row r="115" spans="1:10" x14ac:dyDescent="0.25">
      <c r="A115" s="106">
        <v>55000</v>
      </c>
      <c r="B115" s="107" t="s">
        <v>81</v>
      </c>
      <c r="C115" s="109" t="s">
        <v>15</v>
      </c>
      <c r="D115" s="12" t="str">
        <f t="shared" si="4"/>
        <v>Manual_WS_2013</v>
      </c>
      <c r="E115" s="10" t="s">
        <v>17</v>
      </c>
      <c r="F115" s="11" t="s">
        <v>17</v>
      </c>
      <c r="G115" s="11" t="s">
        <v>17</v>
      </c>
      <c r="H115" s="11" t="s">
        <v>17</v>
      </c>
      <c r="I115" s="2" t="s">
        <v>82</v>
      </c>
      <c r="J115" s="137" t="str">
        <f t="shared" si="3"/>
        <v>,Manual_WS_2013</v>
      </c>
    </row>
    <row r="116" spans="1:10" x14ac:dyDescent="0.25">
      <c r="A116" s="106">
        <v>55000</v>
      </c>
      <c r="B116" s="107" t="s">
        <v>81</v>
      </c>
      <c r="C116" s="109" t="s">
        <v>54</v>
      </c>
      <c r="D116" s="12" t="str">
        <f t="shared" si="4"/>
        <v>Manual_WS_2013</v>
      </c>
      <c r="E116" s="10" t="s">
        <v>17</v>
      </c>
      <c r="F116" s="11" t="s">
        <v>17</v>
      </c>
      <c r="G116" s="11" t="s">
        <v>17</v>
      </c>
      <c r="H116" s="11" t="s">
        <v>17</v>
      </c>
      <c r="I116" s="2" t="s">
        <v>82</v>
      </c>
      <c r="J116" s="137" t="str">
        <f t="shared" si="3"/>
        <v>,Manual_WS_2013</v>
      </c>
    </row>
    <row r="117" spans="1:10" x14ac:dyDescent="0.25">
      <c r="A117" s="106">
        <v>55000</v>
      </c>
      <c r="B117" s="107" t="s">
        <v>81</v>
      </c>
      <c r="C117" s="109" t="s">
        <v>55</v>
      </c>
      <c r="D117" s="12" t="str">
        <f t="shared" si="4"/>
        <v>Manual_WS_2013</v>
      </c>
      <c r="E117" s="10" t="s">
        <v>17</v>
      </c>
      <c r="F117" s="11" t="s">
        <v>17</v>
      </c>
      <c r="G117" s="11" t="s">
        <v>17</v>
      </c>
      <c r="H117" s="11" t="s">
        <v>17</v>
      </c>
      <c r="I117" s="2" t="s">
        <v>82</v>
      </c>
      <c r="J117" s="137" t="str">
        <f t="shared" si="3"/>
        <v>,Manual_WS_2013</v>
      </c>
    </row>
    <row r="118" spans="1:10" x14ac:dyDescent="0.25">
      <c r="A118" s="106">
        <v>55000</v>
      </c>
      <c r="B118" s="107" t="s">
        <v>81</v>
      </c>
      <c r="C118" s="109" t="s">
        <v>56</v>
      </c>
      <c r="D118" s="12" t="str">
        <f t="shared" si="4"/>
        <v>Manual_WS_2013</v>
      </c>
      <c r="E118" s="10" t="s">
        <v>17</v>
      </c>
      <c r="F118" s="11" t="s">
        <v>17</v>
      </c>
      <c r="G118" s="11" t="s">
        <v>17</v>
      </c>
      <c r="H118" s="11" t="s">
        <v>17</v>
      </c>
      <c r="I118" s="2" t="s">
        <v>82</v>
      </c>
      <c r="J118" s="137" t="str">
        <f t="shared" si="3"/>
        <v>,Manual_WS_2013</v>
      </c>
    </row>
    <row r="119" spans="1:10" x14ac:dyDescent="0.25">
      <c r="A119" s="106">
        <v>55000</v>
      </c>
      <c r="B119" s="107" t="s">
        <v>81</v>
      </c>
      <c r="C119" s="109" t="s">
        <v>57</v>
      </c>
      <c r="D119" s="12" t="str">
        <f t="shared" si="4"/>
        <v>Manual_WS_2013</v>
      </c>
      <c r="E119" s="10" t="s">
        <v>17</v>
      </c>
      <c r="F119" s="11" t="s">
        <v>17</v>
      </c>
      <c r="G119" s="11" t="s">
        <v>17</v>
      </c>
      <c r="H119" s="11" t="s">
        <v>17</v>
      </c>
      <c r="I119" s="2" t="s">
        <v>82</v>
      </c>
      <c r="J119" s="137" t="str">
        <f t="shared" si="3"/>
        <v>,Manual_WS_2013</v>
      </c>
    </row>
    <row r="120" spans="1:10" x14ac:dyDescent="0.25">
      <c r="A120" s="106">
        <v>55000</v>
      </c>
      <c r="B120" s="107" t="s">
        <v>81</v>
      </c>
      <c r="C120" s="109" t="s">
        <v>283</v>
      </c>
      <c r="D120" s="12" t="str">
        <f t="shared" si="4"/>
        <v>Manual_WS_2013</v>
      </c>
      <c r="E120" s="10" t="s">
        <v>17</v>
      </c>
      <c r="F120" s="11" t="s">
        <v>17</v>
      </c>
      <c r="G120" s="11" t="s">
        <v>17</v>
      </c>
      <c r="H120" s="11" t="s">
        <v>17</v>
      </c>
      <c r="I120" s="2" t="s">
        <v>82</v>
      </c>
      <c r="J120" s="137" t="str">
        <f t="shared" si="3"/>
        <v>,Manual_WS_2013</v>
      </c>
    </row>
    <row r="121" spans="1:10" x14ac:dyDescent="0.25">
      <c r="A121" s="106">
        <v>55000</v>
      </c>
      <c r="B121" s="107" t="s">
        <v>81</v>
      </c>
      <c r="C121" s="109" t="s">
        <v>284</v>
      </c>
      <c r="D121" s="12" t="str">
        <f t="shared" si="4"/>
        <v>Manual_WS_2013</v>
      </c>
      <c r="E121" s="10" t="s">
        <v>17</v>
      </c>
      <c r="F121" s="11" t="s">
        <v>17</v>
      </c>
      <c r="G121" s="11" t="s">
        <v>17</v>
      </c>
      <c r="H121" s="11" t="s">
        <v>17</v>
      </c>
      <c r="I121" s="2" t="s">
        <v>82</v>
      </c>
      <c r="J121" s="137" t="str">
        <f t="shared" si="3"/>
        <v>,Manual_WS_2013</v>
      </c>
    </row>
    <row r="122" spans="1:10" x14ac:dyDescent="0.25">
      <c r="A122" s="106">
        <v>55000</v>
      </c>
      <c r="B122" s="107" t="s">
        <v>81</v>
      </c>
      <c r="C122" s="109" t="s">
        <v>285</v>
      </c>
      <c r="D122" s="12" t="str">
        <f t="shared" si="4"/>
        <v>Manual_WS_2013</v>
      </c>
      <c r="E122" s="10" t="s">
        <v>17</v>
      </c>
      <c r="F122" s="11" t="s">
        <v>17</v>
      </c>
      <c r="G122" s="11" t="s">
        <v>17</v>
      </c>
      <c r="H122" s="11" t="s">
        <v>17</v>
      </c>
      <c r="I122" s="2" t="s">
        <v>82</v>
      </c>
      <c r="J122" s="137" t="str">
        <f t="shared" si="3"/>
        <v>,Manual_WS_2013</v>
      </c>
    </row>
    <row r="123" spans="1:10" x14ac:dyDescent="0.25">
      <c r="A123" s="106">
        <v>55000</v>
      </c>
      <c r="B123" s="107" t="s">
        <v>81</v>
      </c>
      <c r="C123" s="109" t="s">
        <v>286</v>
      </c>
      <c r="D123" s="12" t="str">
        <f t="shared" si="4"/>
        <v>Manual_WS_2013</v>
      </c>
      <c r="E123" s="10" t="s">
        <v>17</v>
      </c>
      <c r="F123" s="11" t="s">
        <v>17</v>
      </c>
      <c r="G123" s="11" t="s">
        <v>17</v>
      </c>
      <c r="H123" s="11" t="s">
        <v>17</v>
      </c>
      <c r="I123" s="2" t="s">
        <v>82</v>
      </c>
      <c r="J123" s="137" t="str">
        <f t="shared" si="3"/>
        <v>,Manual_WS_2013</v>
      </c>
    </row>
    <row r="124" spans="1:10" x14ac:dyDescent="0.25">
      <c r="A124" s="106">
        <v>55000</v>
      </c>
      <c r="B124" s="107" t="s">
        <v>81</v>
      </c>
      <c r="C124" s="109" t="s">
        <v>67</v>
      </c>
      <c r="D124" s="12" t="str">
        <f t="shared" si="4"/>
        <v>Manual_WS_2013</v>
      </c>
      <c r="E124" s="10" t="s">
        <v>17</v>
      </c>
      <c r="F124" s="11" t="s">
        <v>17</v>
      </c>
      <c r="G124" s="11" t="s">
        <v>17</v>
      </c>
      <c r="H124" s="11" t="s">
        <v>17</v>
      </c>
      <c r="I124" s="2" t="s">
        <v>82</v>
      </c>
      <c r="J124" s="137" t="str">
        <f t="shared" si="3"/>
        <v>,Manual_WS_2013</v>
      </c>
    </row>
    <row r="125" spans="1:10" x14ac:dyDescent="0.25">
      <c r="A125" s="106">
        <v>55000</v>
      </c>
      <c r="B125" s="107" t="s">
        <v>81</v>
      </c>
      <c r="C125" s="109" t="s">
        <v>68</v>
      </c>
      <c r="D125" s="12" t="str">
        <f t="shared" si="4"/>
        <v>Manual_WS_2013</v>
      </c>
      <c r="E125" s="10" t="s">
        <v>17</v>
      </c>
      <c r="F125" s="11" t="s">
        <v>17</v>
      </c>
      <c r="G125" s="11" t="s">
        <v>17</v>
      </c>
      <c r="H125" s="11" t="s">
        <v>17</v>
      </c>
      <c r="I125" s="2" t="s">
        <v>82</v>
      </c>
      <c r="J125" s="137" t="str">
        <f t="shared" si="3"/>
        <v>,Manual_WS_2013</v>
      </c>
    </row>
    <row r="126" spans="1:10" x14ac:dyDescent="0.25">
      <c r="A126" s="106">
        <v>55000</v>
      </c>
      <c r="B126" s="107" t="s">
        <v>81</v>
      </c>
      <c r="C126" s="109" t="s">
        <v>71</v>
      </c>
      <c r="D126" s="12" t="str">
        <f t="shared" si="4"/>
        <v>Manual_WS_2013</v>
      </c>
      <c r="E126" s="10" t="s">
        <v>17</v>
      </c>
      <c r="F126" s="11" t="s">
        <v>17</v>
      </c>
      <c r="G126" s="11" t="s">
        <v>17</v>
      </c>
      <c r="H126" s="11" t="s">
        <v>17</v>
      </c>
      <c r="I126" s="2" t="s">
        <v>82</v>
      </c>
      <c r="J126" s="137" t="str">
        <f t="shared" si="3"/>
        <v>,Manual_WS_2013</v>
      </c>
    </row>
    <row r="127" spans="1:10" ht="15.75" thickBot="1" x14ac:dyDescent="0.3">
      <c r="A127" s="106">
        <v>55000</v>
      </c>
      <c r="B127" s="121" t="s">
        <v>81</v>
      </c>
      <c r="C127" s="123" t="s">
        <v>72</v>
      </c>
      <c r="D127" s="14" t="str">
        <f t="shared" si="4"/>
        <v>Manual_WS_2013</v>
      </c>
      <c r="E127" s="10" t="s">
        <v>17</v>
      </c>
      <c r="F127" s="11" t="s">
        <v>17</v>
      </c>
      <c r="G127" s="11" t="s">
        <v>17</v>
      </c>
      <c r="H127" s="11" t="s">
        <v>17</v>
      </c>
      <c r="I127" s="2" t="s">
        <v>82</v>
      </c>
      <c r="J127" s="137" t="str">
        <f t="shared" si="3"/>
        <v>,Manual_WS_2013</v>
      </c>
    </row>
    <row r="128" spans="1:10" x14ac:dyDescent="0.25">
      <c r="A128" s="126">
        <v>56000</v>
      </c>
      <c r="B128" s="130" t="s">
        <v>278</v>
      </c>
      <c r="C128" s="133" t="s">
        <v>15</v>
      </c>
      <c r="D128" s="9" t="str">
        <f t="shared" ref="D128:D138" si="5">IF(MID(J128,1,1)=",",MID(J128,2,100),J128)</f>
        <v>Manual_Q0_20??</v>
      </c>
      <c r="E128" s="10" t="s">
        <v>17</v>
      </c>
      <c r="F128" s="11" t="s">
        <v>17</v>
      </c>
      <c r="G128" s="11" t="s">
        <v>17</v>
      </c>
      <c r="H128" s="11" t="s">
        <v>17</v>
      </c>
      <c r="I128" s="2" t="s">
        <v>324</v>
      </c>
      <c r="J128" s="137" t="str">
        <f t="shared" ref="J128:J138" si="6">(IF(E128="-","",$E$2&amp;E128))&amp;(IF(F128="-","",","&amp;$F$2&amp;F128))&amp;(IF(G128="-","",","&amp;$G$2&amp;G128))&amp;(IF(H128="-","",","&amp;H$2&amp;H128))&amp;(IF(I128="-","",","&amp;I128))</f>
        <v>,Manual_Q0_20??</v>
      </c>
    </row>
    <row r="129" spans="1:10" x14ac:dyDescent="0.25">
      <c r="A129" s="126">
        <v>56000</v>
      </c>
      <c r="B129" s="127" t="s">
        <v>278</v>
      </c>
      <c r="C129" s="129" t="s">
        <v>51</v>
      </c>
      <c r="D129" s="12" t="str">
        <f t="shared" si="5"/>
        <v>Manual_Q0_20??</v>
      </c>
      <c r="E129" s="10" t="s">
        <v>17</v>
      </c>
      <c r="F129" s="11" t="s">
        <v>17</v>
      </c>
      <c r="G129" s="11" t="s">
        <v>17</v>
      </c>
      <c r="H129" s="11" t="s">
        <v>17</v>
      </c>
      <c r="I129" s="190" t="s">
        <v>324</v>
      </c>
      <c r="J129" s="137" t="str">
        <f t="shared" si="6"/>
        <v>,Manual_Q0_20??</v>
      </c>
    </row>
    <row r="130" spans="1:10" x14ac:dyDescent="0.25">
      <c r="A130" s="126">
        <v>56000</v>
      </c>
      <c r="B130" s="127" t="s">
        <v>278</v>
      </c>
      <c r="C130" s="129" t="s">
        <v>53</v>
      </c>
      <c r="D130" s="12" t="str">
        <f t="shared" si="5"/>
        <v>Manual_Q0_20??</v>
      </c>
      <c r="E130" s="10" t="s">
        <v>17</v>
      </c>
      <c r="F130" s="11" t="s">
        <v>17</v>
      </c>
      <c r="G130" s="11" t="s">
        <v>17</v>
      </c>
      <c r="H130" s="11" t="s">
        <v>17</v>
      </c>
      <c r="I130" s="190" t="s">
        <v>324</v>
      </c>
      <c r="J130" s="137" t="str">
        <f t="shared" si="6"/>
        <v>,Manual_Q0_20??</v>
      </c>
    </row>
    <row r="131" spans="1:10" x14ac:dyDescent="0.25">
      <c r="A131" s="126">
        <v>56000</v>
      </c>
      <c r="B131" s="127" t="s">
        <v>278</v>
      </c>
      <c r="C131" s="128" t="s">
        <v>18</v>
      </c>
      <c r="D131" s="12" t="str">
        <f t="shared" si="5"/>
        <v>Manual_Q0_20??</v>
      </c>
      <c r="E131" s="10" t="s">
        <v>17</v>
      </c>
      <c r="F131" s="11" t="s">
        <v>17</v>
      </c>
      <c r="G131" s="11" t="s">
        <v>17</v>
      </c>
      <c r="H131" s="11" t="s">
        <v>17</v>
      </c>
      <c r="I131" s="190" t="s">
        <v>324</v>
      </c>
      <c r="J131" s="137" t="str">
        <f t="shared" si="6"/>
        <v>,Manual_Q0_20??</v>
      </c>
    </row>
    <row r="132" spans="1:10" x14ac:dyDescent="0.25">
      <c r="A132" s="126">
        <v>56000</v>
      </c>
      <c r="B132" s="127" t="s">
        <v>278</v>
      </c>
      <c r="C132" s="129" t="s">
        <v>54</v>
      </c>
      <c r="D132" s="12" t="str">
        <f t="shared" si="5"/>
        <v>Manual_Q0_20??</v>
      </c>
      <c r="E132" s="10" t="s">
        <v>17</v>
      </c>
      <c r="F132" s="11" t="s">
        <v>17</v>
      </c>
      <c r="G132" s="11" t="s">
        <v>17</v>
      </c>
      <c r="H132" s="11" t="s">
        <v>17</v>
      </c>
      <c r="I132" s="190" t="s">
        <v>324</v>
      </c>
      <c r="J132" s="137" t="str">
        <f t="shared" si="6"/>
        <v>,Manual_Q0_20??</v>
      </c>
    </row>
    <row r="133" spans="1:10" x14ac:dyDescent="0.25">
      <c r="A133" s="126">
        <v>56000</v>
      </c>
      <c r="B133" s="127" t="s">
        <v>278</v>
      </c>
      <c r="C133" s="129" t="s">
        <v>55</v>
      </c>
      <c r="D133" s="12" t="str">
        <f t="shared" si="5"/>
        <v>Manual_Q0_20??</v>
      </c>
      <c r="E133" s="10" t="s">
        <v>17</v>
      </c>
      <c r="F133" s="11" t="s">
        <v>17</v>
      </c>
      <c r="G133" s="11" t="s">
        <v>17</v>
      </c>
      <c r="H133" s="11" t="s">
        <v>17</v>
      </c>
      <c r="I133" s="190" t="s">
        <v>324</v>
      </c>
      <c r="J133" s="137" t="str">
        <f t="shared" si="6"/>
        <v>,Manual_Q0_20??</v>
      </c>
    </row>
    <row r="134" spans="1:10" x14ac:dyDescent="0.25">
      <c r="A134" s="126">
        <v>56000</v>
      </c>
      <c r="B134" s="127" t="s">
        <v>278</v>
      </c>
      <c r="C134" s="129" t="s">
        <v>19</v>
      </c>
      <c r="D134" s="12" t="str">
        <f t="shared" si="5"/>
        <v>Manual_Q0_20??</v>
      </c>
      <c r="E134" s="10" t="s">
        <v>17</v>
      </c>
      <c r="F134" s="11" t="s">
        <v>17</v>
      </c>
      <c r="G134" s="11" t="s">
        <v>17</v>
      </c>
      <c r="H134" s="11" t="s">
        <v>17</v>
      </c>
      <c r="I134" s="190" t="s">
        <v>324</v>
      </c>
      <c r="J134" s="137" t="str">
        <f t="shared" si="6"/>
        <v>,Manual_Q0_20??</v>
      </c>
    </row>
    <row r="135" spans="1:10" x14ac:dyDescent="0.25">
      <c r="A135" s="126">
        <v>56000</v>
      </c>
      <c r="B135" s="127" t="s">
        <v>278</v>
      </c>
      <c r="C135" s="129" t="s">
        <v>279</v>
      </c>
      <c r="D135" s="12" t="str">
        <f t="shared" si="5"/>
        <v>Manual_Q0_20??</v>
      </c>
      <c r="E135" s="10" t="s">
        <v>17</v>
      </c>
      <c r="F135" s="11" t="s">
        <v>17</v>
      </c>
      <c r="G135" s="11" t="s">
        <v>17</v>
      </c>
      <c r="H135" s="11" t="s">
        <v>17</v>
      </c>
      <c r="I135" s="190" t="s">
        <v>324</v>
      </c>
      <c r="J135" s="137" t="str">
        <f t="shared" si="6"/>
        <v>,Manual_Q0_20??</v>
      </c>
    </row>
    <row r="136" spans="1:10" s="124" customFormat="1" x14ac:dyDescent="0.25">
      <c r="A136" s="126">
        <v>56000</v>
      </c>
      <c r="B136" s="127" t="s">
        <v>278</v>
      </c>
      <c r="C136" s="129" t="s">
        <v>69</v>
      </c>
      <c r="D136" s="136" t="str">
        <f t="shared" si="5"/>
        <v>Manual_Q0_20??</v>
      </c>
      <c r="E136" s="134" t="s">
        <v>17</v>
      </c>
      <c r="F136" s="135" t="s">
        <v>17</v>
      </c>
      <c r="G136" s="135" t="s">
        <v>17</v>
      </c>
      <c r="H136" s="135" t="s">
        <v>17</v>
      </c>
      <c r="I136" s="190" t="s">
        <v>324</v>
      </c>
      <c r="J136" s="137" t="str">
        <f t="shared" si="6"/>
        <v>,Manual_Q0_20??</v>
      </c>
    </row>
    <row r="137" spans="1:10" s="124" customFormat="1" x14ac:dyDescent="0.25">
      <c r="A137" s="126">
        <v>56000</v>
      </c>
      <c r="B137" s="127" t="s">
        <v>278</v>
      </c>
      <c r="C137" s="129" t="s">
        <v>70</v>
      </c>
      <c r="D137" s="136" t="str">
        <f t="shared" si="5"/>
        <v>Manual_Q0_20??</v>
      </c>
      <c r="E137" s="134" t="s">
        <v>17</v>
      </c>
      <c r="F137" s="135" t="s">
        <v>17</v>
      </c>
      <c r="G137" s="135" t="s">
        <v>17</v>
      </c>
      <c r="H137" s="135" t="s">
        <v>17</v>
      </c>
      <c r="I137" s="190" t="s">
        <v>324</v>
      </c>
      <c r="J137" s="137" t="str">
        <f t="shared" si="6"/>
        <v>,Manual_Q0_20??</v>
      </c>
    </row>
    <row r="138" spans="1:10" ht="15.75" thickBot="1" x14ac:dyDescent="0.3">
      <c r="A138" s="126">
        <v>56000</v>
      </c>
      <c r="B138" s="131" t="s">
        <v>278</v>
      </c>
      <c r="C138" s="132" t="s">
        <v>85</v>
      </c>
      <c r="D138" s="19" t="str">
        <f t="shared" si="5"/>
        <v>Manual_Q0_20??</v>
      </c>
      <c r="E138" s="10" t="s">
        <v>17</v>
      </c>
      <c r="F138" s="11" t="s">
        <v>17</v>
      </c>
      <c r="G138" s="11" t="s">
        <v>17</v>
      </c>
      <c r="H138" s="11" t="s">
        <v>17</v>
      </c>
      <c r="I138" s="190" t="s">
        <v>324</v>
      </c>
      <c r="J138" s="137" t="str">
        <f t="shared" si="6"/>
        <v>,Manual_Q0_20??</v>
      </c>
    </row>
    <row r="139" spans="1:10" x14ac:dyDescent="0.25">
      <c r="A139" s="138">
        <v>56100</v>
      </c>
      <c r="B139" s="145" t="s">
        <v>83</v>
      </c>
      <c r="C139" s="147" t="s">
        <v>15</v>
      </c>
      <c r="D139" s="9" t="str">
        <f t="shared" si="4"/>
        <v>Manual_Q1_2014</v>
      </c>
      <c r="E139" s="10" t="s">
        <v>17</v>
      </c>
      <c r="F139" s="11" t="s">
        <v>17</v>
      </c>
      <c r="G139" s="11" t="s">
        <v>17</v>
      </c>
      <c r="H139" s="11" t="s">
        <v>17</v>
      </c>
      <c r="I139" s="153" t="s">
        <v>84</v>
      </c>
      <c r="J139" s="137" t="str">
        <f t="shared" si="3"/>
        <v>,Manual_Q1_2014</v>
      </c>
    </row>
    <row r="140" spans="1:10" x14ac:dyDescent="0.25">
      <c r="A140" s="138">
        <v>56100</v>
      </c>
      <c r="B140" s="139" t="s">
        <v>83</v>
      </c>
      <c r="C140" s="141" t="s">
        <v>51</v>
      </c>
      <c r="D140" s="12" t="str">
        <f t="shared" si="4"/>
        <v>Manual_Q1_2014</v>
      </c>
      <c r="E140" s="10" t="s">
        <v>17</v>
      </c>
      <c r="F140" s="11" t="s">
        <v>17</v>
      </c>
      <c r="G140" s="11" t="s">
        <v>17</v>
      </c>
      <c r="H140" s="11" t="s">
        <v>17</v>
      </c>
      <c r="I140" s="153" t="s">
        <v>84</v>
      </c>
      <c r="J140" s="137" t="str">
        <f t="shared" si="3"/>
        <v>,Manual_Q1_2014</v>
      </c>
    </row>
    <row r="141" spans="1:10" x14ac:dyDescent="0.25">
      <c r="A141" s="138">
        <v>56100</v>
      </c>
      <c r="B141" s="139" t="s">
        <v>83</v>
      </c>
      <c r="C141" s="141" t="s">
        <v>53</v>
      </c>
      <c r="D141" s="12" t="str">
        <f t="shared" si="4"/>
        <v>Manual_Q1_2014</v>
      </c>
      <c r="E141" s="10" t="s">
        <v>17</v>
      </c>
      <c r="F141" s="11" t="s">
        <v>17</v>
      </c>
      <c r="G141" s="11" t="s">
        <v>17</v>
      </c>
      <c r="H141" s="11" t="s">
        <v>17</v>
      </c>
      <c r="I141" s="153" t="s">
        <v>84</v>
      </c>
      <c r="J141" s="137" t="str">
        <f t="shared" si="3"/>
        <v>,Manual_Q1_2014</v>
      </c>
    </row>
    <row r="142" spans="1:10" x14ac:dyDescent="0.25">
      <c r="A142" s="138">
        <v>56100</v>
      </c>
      <c r="B142" s="139" t="s">
        <v>83</v>
      </c>
      <c r="C142" s="140" t="s">
        <v>18</v>
      </c>
      <c r="D142" s="12" t="str">
        <f t="shared" si="4"/>
        <v>Manual_Q1_2014</v>
      </c>
      <c r="E142" s="10" t="s">
        <v>17</v>
      </c>
      <c r="F142" s="11" t="s">
        <v>17</v>
      </c>
      <c r="G142" s="11" t="s">
        <v>17</v>
      </c>
      <c r="H142" s="11" t="s">
        <v>17</v>
      </c>
      <c r="I142" s="153" t="s">
        <v>84</v>
      </c>
      <c r="J142" s="137" t="str">
        <f t="shared" si="3"/>
        <v>,Manual_Q1_2014</v>
      </c>
    </row>
    <row r="143" spans="1:10" x14ac:dyDescent="0.25">
      <c r="A143" s="138">
        <v>56100</v>
      </c>
      <c r="B143" s="139" t="s">
        <v>83</v>
      </c>
      <c r="C143" s="141" t="s">
        <v>54</v>
      </c>
      <c r="D143" s="12" t="str">
        <f t="shared" si="4"/>
        <v>Manual_Q1_2014</v>
      </c>
      <c r="E143" s="10" t="s">
        <v>17</v>
      </c>
      <c r="F143" s="11" t="s">
        <v>17</v>
      </c>
      <c r="G143" s="11" t="s">
        <v>17</v>
      </c>
      <c r="H143" s="11" t="s">
        <v>17</v>
      </c>
      <c r="I143" s="153" t="s">
        <v>84</v>
      </c>
      <c r="J143" s="137" t="str">
        <f t="shared" si="3"/>
        <v>,Manual_Q1_2014</v>
      </c>
    </row>
    <row r="144" spans="1:10" x14ac:dyDescent="0.25">
      <c r="A144" s="138">
        <v>56100</v>
      </c>
      <c r="B144" s="139" t="s">
        <v>83</v>
      </c>
      <c r="C144" s="141" t="s">
        <v>55</v>
      </c>
      <c r="D144" s="12" t="str">
        <f t="shared" si="4"/>
        <v>Manual_Q1_2014</v>
      </c>
      <c r="E144" s="10" t="s">
        <v>17</v>
      </c>
      <c r="F144" s="11" t="s">
        <v>17</v>
      </c>
      <c r="G144" s="11" t="s">
        <v>17</v>
      </c>
      <c r="H144" s="11" t="s">
        <v>17</v>
      </c>
      <c r="I144" s="153" t="s">
        <v>84</v>
      </c>
      <c r="J144" s="137" t="str">
        <f t="shared" si="3"/>
        <v>,Manual_Q1_2014</v>
      </c>
    </row>
    <row r="145" spans="1:10" x14ac:dyDescent="0.25">
      <c r="A145" s="138">
        <v>56100</v>
      </c>
      <c r="B145" s="139" t="s">
        <v>83</v>
      </c>
      <c r="C145" s="141" t="s">
        <v>279</v>
      </c>
      <c r="D145" s="12" t="str">
        <f>IF(MID(J145,1,1)=",",MID(J145,2,100),J145)</f>
        <v>Manual_Q1_2014</v>
      </c>
      <c r="E145" s="10" t="s">
        <v>17</v>
      </c>
      <c r="F145" s="11" t="s">
        <v>17</v>
      </c>
      <c r="G145" s="11" t="s">
        <v>17</v>
      </c>
      <c r="H145" s="11" t="s">
        <v>17</v>
      </c>
      <c r="I145" s="153" t="s">
        <v>84</v>
      </c>
      <c r="J145" s="137" t="str">
        <f>(IF(E145="-","",$E$2&amp;E145))&amp;(IF(F145="-","",","&amp;$F$2&amp;F145))&amp;(IF(G145="-","",","&amp;$G$2&amp;G145))&amp;(IF(H145="-","",","&amp;H$2&amp;H145))&amp;(IF(I145="-","",","&amp;I145))</f>
        <v>,Manual_Q1_2014</v>
      </c>
    </row>
    <row r="146" spans="1:10" x14ac:dyDescent="0.25">
      <c r="A146" s="138">
        <v>56100</v>
      </c>
      <c r="B146" s="139" t="s">
        <v>83</v>
      </c>
      <c r="C146" s="141" t="s">
        <v>69</v>
      </c>
      <c r="D146" s="12" t="str">
        <f>IF(MID(J146,1,1)=",",MID(J146,2,100),J146)</f>
        <v>Manual_Q1_2014</v>
      </c>
      <c r="E146" s="10" t="s">
        <v>17</v>
      </c>
      <c r="F146" s="11" t="s">
        <v>17</v>
      </c>
      <c r="G146" s="11" t="s">
        <v>17</v>
      </c>
      <c r="H146" s="11" t="s">
        <v>17</v>
      </c>
      <c r="I146" s="153" t="s">
        <v>84</v>
      </c>
      <c r="J146" s="137" t="str">
        <f>(IF(E146="-","",$E$2&amp;E146))&amp;(IF(F146="-","",","&amp;$F$2&amp;F146))&amp;(IF(G146="-","",","&amp;$G$2&amp;G146))&amp;(IF(H146="-","",","&amp;H$2&amp;H146))&amp;(IF(I146="-","",","&amp;I146))</f>
        <v>,Manual_Q1_2014</v>
      </c>
    </row>
    <row r="147" spans="1:10" x14ac:dyDescent="0.25">
      <c r="A147" s="138">
        <v>56100</v>
      </c>
      <c r="B147" s="139" t="s">
        <v>83</v>
      </c>
      <c r="C147" s="141" t="s">
        <v>70</v>
      </c>
      <c r="D147" s="12" t="str">
        <f>IF(MID(J147,1,1)=",",MID(J147,2,100),J147)</f>
        <v>Manual_Q1_2014</v>
      </c>
      <c r="E147" s="10" t="s">
        <v>17</v>
      </c>
      <c r="F147" s="11" t="s">
        <v>17</v>
      </c>
      <c r="G147" s="11" t="s">
        <v>17</v>
      </c>
      <c r="H147" s="11" t="s">
        <v>17</v>
      </c>
      <c r="I147" s="153" t="s">
        <v>84</v>
      </c>
      <c r="J147" s="137" t="str">
        <f>(IF(E147="-","",$E$2&amp;E147))&amp;(IF(F147="-","",","&amp;$F$2&amp;F147))&amp;(IF(G147="-","",","&amp;$G$2&amp;G147))&amp;(IF(H147="-","",","&amp;H$2&amp;H147))&amp;(IF(I147="-","",","&amp;I147))</f>
        <v>,Manual_Q1_2014</v>
      </c>
    </row>
    <row r="148" spans="1:10" x14ac:dyDescent="0.25">
      <c r="A148" s="138">
        <v>56100</v>
      </c>
      <c r="B148" s="139" t="s">
        <v>83</v>
      </c>
      <c r="C148" s="141" t="s">
        <v>85</v>
      </c>
      <c r="D148" s="12" t="str">
        <f t="shared" si="4"/>
        <v>Manual_Q1_2014</v>
      </c>
      <c r="E148" s="10" t="s">
        <v>17</v>
      </c>
      <c r="F148" s="11" t="s">
        <v>17</v>
      </c>
      <c r="G148" s="11" t="s">
        <v>17</v>
      </c>
      <c r="H148" s="11" t="s">
        <v>17</v>
      </c>
      <c r="I148" s="153" t="s">
        <v>84</v>
      </c>
      <c r="J148" s="137" t="str">
        <f t="shared" ref="J148:J240" si="7">(IF(E148="-","",$E$2&amp;E148))&amp;(IF(F148="-","",","&amp;$F$2&amp;F148))&amp;(IF(G148="-","",","&amp;$G$2&amp;G148))&amp;(IF(H148="-","",","&amp;H$2&amp;H148))&amp;(IF(I148="-","",","&amp;I148))</f>
        <v>,Manual_Q1_2014</v>
      </c>
    </row>
    <row r="149" spans="1:10" x14ac:dyDescent="0.25">
      <c r="A149" s="138">
        <v>56100</v>
      </c>
      <c r="B149" s="139" t="s">
        <v>83</v>
      </c>
      <c r="C149" s="141" t="s">
        <v>281</v>
      </c>
      <c r="D149" s="12" t="str">
        <f t="shared" si="4"/>
        <v>Manual_Q1_2014</v>
      </c>
      <c r="E149" s="10" t="s">
        <v>17</v>
      </c>
      <c r="F149" s="11" t="s">
        <v>17</v>
      </c>
      <c r="G149" s="11" t="s">
        <v>17</v>
      </c>
      <c r="H149" s="11" t="s">
        <v>17</v>
      </c>
      <c r="I149" s="153" t="s">
        <v>84</v>
      </c>
      <c r="J149" s="137" t="str">
        <f t="shared" si="7"/>
        <v>,Manual_Q1_2014</v>
      </c>
    </row>
    <row r="150" spans="1:10" x14ac:dyDescent="0.25">
      <c r="A150" s="138">
        <v>56100</v>
      </c>
      <c r="B150" s="139" t="s">
        <v>83</v>
      </c>
      <c r="C150" s="141" t="s">
        <v>283</v>
      </c>
      <c r="D150" s="12" t="str">
        <f t="shared" si="4"/>
        <v>Manual_Q1_2014</v>
      </c>
      <c r="E150" s="10" t="s">
        <v>17</v>
      </c>
      <c r="F150" s="11" t="s">
        <v>17</v>
      </c>
      <c r="G150" s="11" t="s">
        <v>17</v>
      </c>
      <c r="H150" s="11" t="s">
        <v>17</v>
      </c>
      <c r="I150" s="153" t="s">
        <v>84</v>
      </c>
      <c r="J150" s="137" t="str">
        <f t="shared" si="7"/>
        <v>,Manual_Q1_2014</v>
      </c>
    </row>
    <row r="151" spans="1:10" ht="15.75" thickBot="1" x14ac:dyDescent="0.3">
      <c r="A151" s="138">
        <v>56100</v>
      </c>
      <c r="B151" s="143" t="s">
        <v>83</v>
      </c>
      <c r="C151" s="144" t="s">
        <v>284</v>
      </c>
      <c r="D151" s="14" t="str">
        <f t="shared" si="4"/>
        <v>Manual_Q1_2014</v>
      </c>
      <c r="E151" s="10" t="s">
        <v>17</v>
      </c>
      <c r="F151" s="11" t="s">
        <v>17</v>
      </c>
      <c r="G151" s="11" t="s">
        <v>17</v>
      </c>
      <c r="H151" s="11" t="s">
        <v>17</v>
      </c>
      <c r="I151" s="153" t="s">
        <v>84</v>
      </c>
      <c r="J151" s="137" t="str">
        <f t="shared" si="7"/>
        <v>,Manual_Q1_2014</v>
      </c>
    </row>
    <row r="152" spans="1:10" x14ac:dyDescent="0.25">
      <c r="A152" s="138">
        <v>56200</v>
      </c>
      <c r="B152" s="145" t="s">
        <v>251</v>
      </c>
      <c r="C152" s="147" t="s">
        <v>15</v>
      </c>
      <c r="D152" s="9" t="str">
        <f t="shared" si="4"/>
        <v>Manual_Q2_20??</v>
      </c>
      <c r="E152" s="10" t="s">
        <v>17</v>
      </c>
      <c r="F152" s="11" t="s">
        <v>17</v>
      </c>
      <c r="G152" s="11" t="s">
        <v>17</v>
      </c>
      <c r="H152" s="11" t="s">
        <v>17</v>
      </c>
      <c r="I152" s="153" t="s">
        <v>290</v>
      </c>
      <c r="J152" s="137" t="str">
        <f t="shared" si="7"/>
        <v>,Manual_Q2_20??</v>
      </c>
    </row>
    <row r="153" spans="1:10" x14ac:dyDescent="0.25">
      <c r="A153" s="138">
        <v>56200</v>
      </c>
      <c r="B153" s="139" t="s">
        <v>251</v>
      </c>
      <c r="C153" s="141" t="s">
        <v>51</v>
      </c>
      <c r="D153" s="12" t="str">
        <f t="shared" ref="D153:D157" si="8">IF(MID(J153,1,1)=",",MID(J153,2,100),J153)</f>
        <v>Manual_Q2_20??</v>
      </c>
      <c r="E153" s="10" t="s">
        <v>17</v>
      </c>
      <c r="F153" s="11" t="s">
        <v>17</v>
      </c>
      <c r="G153" s="11" t="s">
        <v>17</v>
      </c>
      <c r="H153" s="11" t="s">
        <v>17</v>
      </c>
      <c r="I153" s="153" t="s">
        <v>290</v>
      </c>
      <c r="J153" s="137" t="str">
        <f t="shared" si="7"/>
        <v>,Manual_Q2_20??</v>
      </c>
    </row>
    <row r="154" spans="1:10" x14ac:dyDescent="0.25">
      <c r="A154" s="138">
        <v>56200</v>
      </c>
      <c r="B154" s="139" t="s">
        <v>251</v>
      </c>
      <c r="C154" s="141" t="s">
        <v>53</v>
      </c>
      <c r="D154" s="12" t="str">
        <f t="shared" si="8"/>
        <v>Manual_Q2_20??</v>
      </c>
      <c r="E154" s="10" t="s">
        <v>17</v>
      </c>
      <c r="F154" s="11" t="s">
        <v>17</v>
      </c>
      <c r="G154" s="11" t="s">
        <v>17</v>
      </c>
      <c r="H154" s="11" t="s">
        <v>17</v>
      </c>
      <c r="I154" s="153" t="s">
        <v>290</v>
      </c>
      <c r="J154" s="137" t="str">
        <f t="shared" si="7"/>
        <v>,Manual_Q2_20??</v>
      </c>
    </row>
    <row r="155" spans="1:10" x14ac:dyDescent="0.25">
      <c r="A155" s="138">
        <v>56200</v>
      </c>
      <c r="B155" s="139" t="s">
        <v>251</v>
      </c>
      <c r="C155" s="140" t="s">
        <v>18</v>
      </c>
      <c r="D155" s="12" t="str">
        <f t="shared" si="8"/>
        <v>Manual_Q2_20??</v>
      </c>
      <c r="E155" s="10" t="s">
        <v>17</v>
      </c>
      <c r="F155" s="11" t="s">
        <v>17</v>
      </c>
      <c r="G155" s="11" t="s">
        <v>17</v>
      </c>
      <c r="H155" s="11" t="s">
        <v>17</v>
      </c>
      <c r="I155" s="153" t="s">
        <v>290</v>
      </c>
      <c r="J155" s="137" t="str">
        <f t="shared" si="7"/>
        <v>,Manual_Q2_20??</v>
      </c>
    </row>
    <row r="156" spans="1:10" x14ac:dyDescent="0.25">
      <c r="A156" s="138">
        <v>56200</v>
      </c>
      <c r="B156" s="139" t="s">
        <v>251</v>
      </c>
      <c r="C156" s="141" t="s">
        <v>54</v>
      </c>
      <c r="D156" s="12" t="str">
        <f t="shared" si="8"/>
        <v>Manual_Q2_20??</v>
      </c>
      <c r="E156" s="10" t="s">
        <v>17</v>
      </c>
      <c r="F156" s="11" t="s">
        <v>17</v>
      </c>
      <c r="G156" s="11" t="s">
        <v>17</v>
      </c>
      <c r="H156" s="11" t="s">
        <v>17</v>
      </c>
      <c r="I156" s="153" t="s">
        <v>290</v>
      </c>
      <c r="J156" s="137" t="str">
        <f t="shared" si="7"/>
        <v>,Manual_Q2_20??</v>
      </c>
    </row>
    <row r="157" spans="1:10" x14ac:dyDescent="0.25">
      <c r="A157" s="138">
        <v>56200</v>
      </c>
      <c r="B157" s="139" t="s">
        <v>251</v>
      </c>
      <c r="C157" s="141" t="s">
        <v>55</v>
      </c>
      <c r="D157" s="12" t="str">
        <f t="shared" si="8"/>
        <v>Manual_Q2_20??</v>
      </c>
      <c r="E157" s="10" t="s">
        <v>17</v>
      </c>
      <c r="F157" s="11" t="s">
        <v>17</v>
      </c>
      <c r="G157" s="11" t="s">
        <v>17</v>
      </c>
      <c r="H157" s="11" t="s">
        <v>17</v>
      </c>
      <c r="I157" s="153" t="s">
        <v>290</v>
      </c>
      <c r="J157" s="137" t="str">
        <f t="shared" si="7"/>
        <v>,Manual_Q2_20??</v>
      </c>
    </row>
    <row r="158" spans="1:10" x14ac:dyDescent="0.25">
      <c r="A158" s="138">
        <v>56200</v>
      </c>
      <c r="B158" s="139" t="s">
        <v>251</v>
      </c>
      <c r="C158" s="141" t="s">
        <v>279</v>
      </c>
      <c r="D158" s="12" t="str">
        <f>IF(MID(J158,1,1)=",",MID(J158,2,100),J158)</f>
        <v>Manual_Q2_20??</v>
      </c>
      <c r="E158" s="10" t="s">
        <v>17</v>
      </c>
      <c r="F158" s="11" t="s">
        <v>17</v>
      </c>
      <c r="G158" s="11" t="s">
        <v>17</v>
      </c>
      <c r="H158" s="11" t="s">
        <v>17</v>
      </c>
      <c r="I158" s="153" t="s">
        <v>290</v>
      </c>
      <c r="J158" s="137" t="str">
        <f>(IF(E158="-","",$E$2&amp;E158))&amp;(IF(F158="-","",","&amp;$F$2&amp;F158))&amp;(IF(G158="-","",","&amp;$G$2&amp;G158))&amp;(IF(H158="-","",","&amp;H$2&amp;H158))&amp;(IF(I158="-","",","&amp;I158))</f>
        <v>,Manual_Q2_20??</v>
      </c>
    </row>
    <row r="159" spans="1:10" x14ac:dyDescent="0.25">
      <c r="A159" s="138">
        <v>56200</v>
      </c>
      <c r="B159" s="139" t="s">
        <v>251</v>
      </c>
      <c r="C159" s="141" t="s">
        <v>69</v>
      </c>
      <c r="D159" s="12" t="str">
        <f>IF(MID(J159,1,1)=",",MID(J159,2,100),J159)</f>
        <v>Manual_Q2_20??</v>
      </c>
      <c r="E159" s="10" t="s">
        <v>17</v>
      </c>
      <c r="F159" s="11" t="s">
        <v>17</v>
      </c>
      <c r="G159" s="11" t="s">
        <v>17</v>
      </c>
      <c r="H159" s="11" t="s">
        <v>17</v>
      </c>
      <c r="I159" s="153" t="s">
        <v>290</v>
      </c>
      <c r="J159" s="137" t="str">
        <f>(IF(E159="-","",$E$2&amp;E159))&amp;(IF(F159="-","",","&amp;$F$2&amp;F159))&amp;(IF(G159="-","",","&amp;$G$2&amp;G159))&amp;(IF(H159="-","",","&amp;H$2&amp;H159))&amp;(IF(I159="-","",","&amp;I159))</f>
        <v>,Manual_Q2_20??</v>
      </c>
    </row>
    <row r="160" spans="1:10" x14ac:dyDescent="0.25">
      <c r="A160" s="138">
        <v>56200</v>
      </c>
      <c r="B160" s="139" t="s">
        <v>251</v>
      </c>
      <c r="C160" s="141" t="s">
        <v>70</v>
      </c>
      <c r="D160" s="12" t="str">
        <f>IF(MID(J160,1,1)=",",MID(J160,2,100),J160)</f>
        <v>Manual_Q2_20??</v>
      </c>
      <c r="E160" s="10" t="s">
        <v>17</v>
      </c>
      <c r="F160" s="11" t="s">
        <v>17</v>
      </c>
      <c r="G160" s="11" t="s">
        <v>17</v>
      </c>
      <c r="H160" s="11" t="s">
        <v>17</v>
      </c>
      <c r="I160" s="153" t="s">
        <v>290</v>
      </c>
      <c r="J160" s="137" t="str">
        <f>(IF(E160="-","",$E$2&amp;E160))&amp;(IF(F160="-","",","&amp;$F$2&amp;F160))&amp;(IF(G160="-","",","&amp;$G$2&amp;G160))&amp;(IF(H160="-","",","&amp;H$2&amp;H160))&amp;(IF(I160="-","",","&amp;I160))</f>
        <v>,Manual_Q2_20??</v>
      </c>
    </row>
    <row r="161" spans="1:10" x14ac:dyDescent="0.25">
      <c r="A161" s="138">
        <v>56200</v>
      </c>
      <c r="B161" s="139" t="s">
        <v>251</v>
      </c>
      <c r="C161" s="141" t="s">
        <v>85</v>
      </c>
      <c r="D161" s="12" t="str">
        <f t="shared" ref="D161:D164" si="9">IF(MID(J161,1,1)=",",MID(J161,2,100),J161)</f>
        <v>Manual_Q2_20??</v>
      </c>
      <c r="E161" s="10" t="s">
        <v>17</v>
      </c>
      <c r="F161" s="11" t="s">
        <v>17</v>
      </c>
      <c r="G161" s="11" t="s">
        <v>17</v>
      </c>
      <c r="H161" s="11" t="s">
        <v>17</v>
      </c>
      <c r="I161" s="153" t="s">
        <v>290</v>
      </c>
      <c r="J161" s="137" t="str">
        <f t="shared" ref="J161:J164" si="10">(IF(E161="-","",$E$2&amp;E161))&amp;(IF(F161="-","",","&amp;$F$2&amp;F161))&amp;(IF(G161="-","",","&amp;$G$2&amp;G161))&amp;(IF(H161="-","",","&amp;H$2&amp;H161))&amp;(IF(I161="-","",","&amp;I161))</f>
        <v>,Manual_Q2_20??</v>
      </c>
    </row>
    <row r="162" spans="1:10" x14ac:dyDescent="0.25">
      <c r="A162" s="138">
        <v>56200</v>
      </c>
      <c r="B162" s="139" t="s">
        <v>251</v>
      </c>
      <c r="C162" s="141" t="s">
        <v>281</v>
      </c>
      <c r="D162" s="12" t="str">
        <f t="shared" si="9"/>
        <v>Manual_Q2_20??</v>
      </c>
      <c r="E162" s="10" t="s">
        <v>17</v>
      </c>
      <c r="F162" s="11" t="s">
        <v>17</v>
      </c>
      <c r="G162" s="11" t="s">
        <v>17</v>
      </c>
      <c r="H162" s="11" t="s">
        <v>17</v>
      </c>
      <c r="I162" s="153" t="s">
        <v>290</v>
      </c>
      <c r="J162" s="137" t="str">
        <f t="shared" si="10"/>
        <v>,Manual_Q2_20??</v>
      </c>
    </row>
    <row r="163" spans="1:10" x14ac:dyDescent="0.25">
      <c r="A163" s="138">
        <v>56200</v>
      </c>
      <c r="B163" s="139" t="s">
        <v>251</v>
      </c>
      <c r="C163" s="141" t="s">
        <v>283</v>
      </c>
      <c r="D163" s="12" t="str">
        <f t="shared" si="9"/>
        <v>Manual_Q2_20??</v>
      </c>
      <c r="E163" s="10" t="s">
        <v>17</v>
      </c>
      <c r="F163" s="11" t="s">
        <v>17</v>
      </c>
      <c r="G163" s="11" t="s">
        <v>17</v>
      </c>
      <c r="H163" s="11" t="s">
        <v>17</v>
      </c>
      <c r="I163" s="153" t="s">
        <v>290</v>
      </c>
      <c r="J163" s="137" t="str">
        <f t="shared" si="10"/>
        <v>,Manual_Q2_20??</v>
      </c>
    </row>
    <row r="164" spans="1:10" ht="15.75" thickBot="1" x14ac:dyDescent="0.3">
      <c r="A164" s="138">
        <v>56200</v>
      </c>
      <c r="B164" s="143" t="s">
        <v>251</v>
      </c>
      <c r="C164" s="144" t="s">
        <v>284</v>
      </c>
      <c r="D164" s="19" t="str">
        <f t="shared" si="9"/>
        <v>Manual_Q2_20??</v>
      </c>
      <c r="E164" s="10" t="s">
        <v>17</v>
      </c>
      <c r="F164" s="11" t="s">
        <v>17</v>
      </c>
      <c r="G164" s="11" t="s">
        <v>17</v>
      </c>
      <c r="H164" s="11" t="s">
        <v>17</v>
      </c>
      <c r="I164" s="153" t="s">
        <v>290</v>
      </c>
      <c r="J164" s="137" t="str">
        <f t="shared" si="10"/>
        <v>,Manual_Q2_20??</v>
      </c>
    </row>
    <row r="165" spans="1:10" x14ac:dyDescent="0.25">
      <c r="A165" s="138">
        <v>56300</v>
      </c>
      <c r="B165" s="142" t="s">
        <v>86</v>
      </c>
      <c r="C165" s="146" t="s">
        <v>15</v>
      </c>
      <c r="D165" s="23" t="str">
        <f>IF(MID(J165,1,1)=",",MID(J165,2,100),J165)</f>
        <v>Manual_Q3_2014</v>
      </c>
      <c r="E165" s="10" t="s">
        <v>17</v>
      </c>
      <c r="F165" s="11" t="s">
        <v>17</v>
      </c>
      <c r="G165" s="11" t="s">
        <v>17</v>
      </c>
      <c r="H165" s="11" t="s">
        <v>17</v>
      </c>
      <c r="I165" s="153" t="s">
        <v>87</v>
      </c>
      <c r="J165" s="137" t="str">
        <f>(IF(E165="-","",$E$2&amp;E165))&amp;(IF(F165="-","",","&amp;$F$2&amp;F165))&amp;(IF(G165="-","",","&amp;$G$2&amp;G165))&amp;(IF(H165="-","",","&amp;H$2&amp;H165))&amp;(IF(I165="-","",","&amp;I165))</f>
        <v>,Manual_Q3_2014</v>
      </c>
    </row>
    <row r="166" spans="1:10" x14ac:dyDescent="0.25">
      <c r="A166" s="138">
        <v>56300</v>
      </c>
      <c r="B166" s="139" t="s">
        <v>86</v>
      </c>
      <c r="C166" s="141" t="s">
        <v>51</v>
      </c>
      <c r="D166" s="21" t="str">
        <f>IF(MID(J166,1,1)=",",MID(J166,2,100),J166)</f>
        <v>Manual_Q3_2014</v>
      </c>
      <c r="E166" s="10" t="s">
        <v>17</v>
      </c>
      <c r="F166" s="11" t="s">
        <v>17</v>
      </c>
      <c r="G166" s="11" t="s">
        <v>17</v>
      </c>
      <c r="H166" s="11" t="s">
        <v>17</v>
      </c>
      <c r="I166" s="153" t="s">
        <v>87</v>
      </c>
      <c r="J166" s="137" t="str">
        <f>(IF(E166="-","",$E$2&amp;E166))&amp;(IF(F166="-","",","&amp;$F$2&amp;F166))&amp;(IF(G166="-","",","&amp;$G$2&amp;G166))&amp;(IF(H166="-","",","&amp;H$2&amp;H166))&amp;(IF(I166="-","",","&amp;I166))</f>
        <v>,Manual_Q3_2014</v>
      </c>
    </row>
    <row r="167" spans="1:10" x14ac:dyDescent="0.25">
      <c r="A167" s="138">
        <v>56300</v>
      </c>
      <c r="B167" s="139" t="s">
        <v>86</v>
      </c>
      <c r="C167" s="141" t="s">
        <v>53</v>
      </c>
      <c r="D167" s="21" t="str">
        <f t="shared" ref="D167:D207" si="11">IF(MID(J167,1,1)=",",MID(J167,2,100),J167)</f>
        <v>Manual_Q3_2014</v>
      </c>
      <c r="E167" s="10" t="s">
        <v>17</v>
      </c>
      <c r="F167" s="11" t="s">
        <v>17</v>
      </c>
      <c r="G167" s="11" t="s">
        <v>17</v>
      </c>
      <c r="H167" s="11" t="s">
        <v>17</v>
      </c>
      <c r="I167" s="153" t="s">
        <v>87</v>
      </c>
      <c r="J167" s="137" t="str">
        <f t="shared" si="7"/>
        <v>,Manual_Q3_2014</v>
      </c>
    </row>
    <row r="168" spans="1:10" s="125" customFormat="1" x14ac:dyDescent="0.25">
      <c r="A168" s="138">
        <v>56300</v>
      </c>
      <c r="B168" s="139" t="s">
        <v>86</v>
      </c>
      <c r="C168" s="140" t="s">
        <v>18</v>
      </c>
      <c r="D168" s="154" t="str">
        <f t="shared" si="11"/>
        <v>Manual_Q3_2014</v>
      </c>
      <c r="E168" s="151" t="s">
        <v>17</v>
      </c>
      <c r="F168" s="152" t="s">
        <v>17</v>
      </c>
      <c r="G168" s="152" t="s">
        <v>17</v>
      </c>
      <c r="H168" s="152" t="s">
        <v>17</v>
      </c>
      <c r="I168" s="153" t="s">
        <v>87</v>
      </c>
      <c r="J168" s="155" t="str">
        <f t="shared" si="7"/>
        <v>,Manual_Q3_2014</v>
      </c>
    </row>
    <row r="169" spans="1:10" s="125" customFormat="1" x14ac:dyDescent="0.25">
      <c r="A169" s="138">
        <v>56300</v>
      </c>
      <c r="B169" s="139" t="s">
        <v>86</v>
      </c>
      <c r="C169" s="141" t="s">
        <v>54</v>
      </c>
      <c r="D169" s="154" t="str">
        <f t="shared" si="11"/>
        <v>Manual_Q3_2014</v>
      </c>
      <c r="E169" s="151" t="s">
        <v>17</v>
      </c>
      <c r="F169" s="152" t="s">
        <v>17</v>
      </c>
      <c r="G169" s="152" t="s">
        <v>17</v>
      </c>
      <c r="H169" s="152" t="s">
        <v>17</v>
      </c>
      <c r="I169" s="153" t="s">
        <v>87</v>
      </c>
      <c r="J169" s="155" t="str">
        <f t="shared" si="7"/>
        <v>,Manual_Q3_2014</v>
      </c>
    </row>
    <row r="170" spans="1:10" s="125" customFormat="1" x14ac:dyDescent="0.25">
      <c r="A170" s="138">
        <v>56300</v>
      </c>
      <c r="B170" s="139" t="s">
        <v>86</v>
      </c>
      <c r="C170" s="141" t="s">
        <v>55</v>
      </c>
      <c r="D170" s="154" t="str">
        <f t="shared" si="11"/>
        <v>Manual_Q3_2014</v>
      </c>
      <c r="E170" s="151" t="s">
        <v>17</v>
      </c>
      <c r="F170" s="152" t="s">
        <v>17</v>
      </c>
      <c r="G170" s="152" t="s">
        <v>17</v>
      </c>
      <c r="H170" s="152" t="s">
        <v>17</v>
      </c>
      <c r="I170" s="153" t="s">
        <v>87</v>
      </c>
      <c r="J170" s="155" t="str">
        <f t="shared" si="7"/>
        <v>,Manual_Q3_2014</v>
      </c>
    </row>
    <row r="171" spans="1:10" s="125" customFormat="1" x14ac:dyDescent="0.25">
      <c r="A171" s="138">
        <v>56300</v>
      </c>
      <c r="B171" s="139" t="s">
        <v>86</v>
      </c>
      <c r="C171" s="141" t="s">
        <v>279</v>
      </c>
      <c r="D171" s="154" t="str">
        <f t="shared" si="11"/>
        <v>Manual_Q3_2014</v>
      </c>
      <c r="E171" s="151" t="s">
        <v>17</v>
      </c>
      <c r="F171" s="152" t="s">
        <v>17</v>
      </c>
      <c r="G171" s="152" t="s">
        <v>17</v>
      </c>
      <c r="H171" s="152" t="s">
        <v>17</v>
      </c>
      <c r="I171" s="153" t="s">
        <v>87</v>
      </c>
      <c r="J171" s="155" t="str">
        <f t="shared" si="7"/>
        <v>,Manual_Q3_2014</v>
      </c>
    </row>
    <row r="172" spans="1:10" s="125" customFormat="1" x14ac:dyDescent="0.25">
      <c r="A172" s="138">
        <v>56300</v>
      </c>
      <c r="B172" s="139" t="s">
        <v>86</v>
      </c>
      <c r="C172" s="141" t="s">
        <v>69</v>
      </c>
      <c r="D172" s="154" t="str">
        <f t="shared" si="11"/>
        <v>Manual_Q3_2014</v>
      </c>
      <c r="E172" s="151" t="s">
        <v>17</v>
      </c>
      <c r="F172" s="152" t="s">
        <v>17</v>
      </c>
      <c r="G172" s="152" t="s">
        <v>17</v>
      </c>
      <c r="H172" s="152" t="s">
        <v>17</v>
      </c>
      <c r="I172" s="153" t="s">
        <v>87</v>
      </c>
      <c r="J172" s="155" t="str">
        <f t="shared" si="7"/>
        <v>,Manual_Q3_2014</v>
      </c>
    </row>
    <row r="173" spans="1:10" s="125" customFormat="1" x14ac:dyDescent="0.25">
      <c r="A173" s="138">
        <v>56300</v>
      </c>
      <c r="B173" s="139" t="s">
        <v>86</v>
      </c>
      <c r="C173" s="141" t="s">
        <v>70</v>
      </c>
      <c r="D173" s="154" t="str">
        <f t="shared" si="11"/>
        <v>Manual_Q3_2014</v>
      </c>
      <c r="E173" s="151" t="s">
        <v>17</v>
      </c>
      <c r="F173" s="152" t="s">
        <v>17</v>
      </c>
      <c r="G173" s="152" t="s">
        <v>17</v>
      </c>
      <c r="H173" s="152" t="s">
        <v>17</v>
      </c>
      <c r="I173" s="153" t="s">
        <v>87</v>
      </c>
      <c r="J173" s="155" t="str">
        <f t="shared" si="7"/>
        <v>,Manual_Q3_2014</v>
      </c>
    </row>
    <row r="174" spans="1:10" s="125" customFormat="1" x14ac:dyDescent="0.25">
      <c r="A174" s="138">
        <v>56300</v>
      </c>
      <c r="B174" s="139" t="s">
        <v>86</v>
      </c>
      <c r="C174" s="141" t="s">
        <v>85</v>
      </c>
      <c r="D174" s="154" t="str">
        <f t="shared" si="11"/>
        <v>Manual_Q3_2014</v>
      </c>
      <c r="E174" s="151" t="s">
        <v>17</v>
      </c>
      <c r="F174" s="152" t="s">
        <v>17</v>
      </c>
      <c r="G174" s="152" t="s">
        <v>17</v>
      </c>
      <c r="H174" s="152" t="s">
        <v>17</v>
      </c>
      <c r="I174" s="153" t="s">
        <v>87</v>
      </c>
      <c r="J174" s="155" t="str">
        <f t="shared" si="7"/>
        <v>,Manual_Q3_2014</v>
      </c>
    </row>
    <row r="175" spans="1:10" s="125" customFormat="1" x14ac:dyDescent="0.25">
      <c r="A175" s="138">
        <v>56300</v>
      </c>
      <c r="B175" s="139" t="s">
        <v>86</v>
      </c>
      <c r="C175" s="141" t="s">
        <v>281</v>
      </c>
      <c r="D175" s="154" t="str">
        <f t="shared" si="11"/>
        <v>Manual_Q3_2014</v>
      </c>
      <c r="E175" s="151" t="s">
        <v>17</v>
      </c>
      <c r="F175" s="152" t="s">
        <v>17</v>
      </c>
      <c r="G175" s="152" t="s">
        <v>17</v>
      </c>
      <c r="H175" s="152" t="s">
        <v>17</v>
      </c>
      <c r="I175" s="153" t="s">
        <v>87</v>
      </c>
      <c r="J175" s="155" t="str">
        <f t="shared" si="7"/>
        <v>,Manual_Q3_2014</v>
      </c>
    </row>
    <row r="176" spans="1:10" x14ac:dyDescent="0.25">
      <c r="A176" s="138">
        <v>56300</v>
      </c>
      <c r="B176" s="139" t="s">
        <v>86</v>
      </c>
      <c r="C176" s="141" t="s">
        <v>283</v>
      </c>
      <c r="D176" s="21" t="str">
        <f>IF(MID(J176,1,1)=",",MID(J176,2,100),J176)</f>
        <v>Manual_Q3_2014</v>
      </c>
      <c r="E176" s="10" t="s">
        <v>17</v>
      </c>
      <c r="F176" s="11" t="s">
        <v>17</v>
      </c>
      <c r="G176" s="11" t="s">
        <v>17</v>
      </c>
      <c r="H176" s="11" t="s">
        <v>17</v>
      </c>
      <c r="I176" s="153" t="s">
        <v>87</v>
      </c>
      <c r="J176" s="137" t="str">
        <f>(IF(E176="-","",$E$2&amp;E176))&amp;(IF(F176="-","",","&amp;$F$2&amp;F176))&amp;(IF(G176="-","",","&amp;$G$2&amp;G176))&amp;(IF(H176="-","",","&amp;H$2&amp;H176))&amp;(IF(I176="-","",","&amp;I176))</f>
        <v>,Manual_Q3_2014</v>
      </c>
    </row>
    <row r="177" spans="1:10" ht="15.75" thickBot="1" x14ac:dyDescent="0.3">
      <c r="A177" s="138">
        <v>56300</v>
      </c>
      <c r="B177" s="143" t="s">
        <v>86</v>
      </c>
      <c r="C177" s="144" t="s">
        <v>284</v>
      </c>
      <c r="D177" s="22" t="str">
        <f t="shared" si="11"/>
        <v>Manual_Q3_2014</v>
      </c>
      <c r="E177" s="10" t="s">
        <v>17</v>
      </c>
      <c r="F177" s="11" t="s">
        <v>17</v>
      </c>
      <c r="G177" s="11" t="s">
        <v>17</v>
      </c>
      <c r="H177" s="11" t="s">
        <v>17</v>
      </c>
      <c r="I177" s="153" t="s">
        <v>87</v>
      </c>
      <c r="J177" s="137" t="str">
        <f t="shared" si="7"/>
        <v>,Manual_Q3_2014</v>
      </c>
    </row>
    <row r="178" spans="1:10" x14ac:dyDescent="0.25">
      <c r="A178" s="138">
        <v>56400</v>
      </c>
      <c r="B178" s="142" t="s">
        <v>88</v>
      </c>
      <c r="C178" s="146" t="s">
        <v>15</v>
      </c>
      <c r="D178" s="20" t="str">
        <f t="shared" si="11"/>
        <v>Manual_Q4_2014</v>
      </c>
      <c r="E178" s="10" t="s">
        <v>17</v>
      </c>
      <c r="F178" s="11" t="s">
        <v>17</v>
      </c>
      <c r="G178" s="11" t="s">
        <v>17</v>
      </c>
      <c r="H178" s="11" t="s">
        <v>17</v>
      </c>
      <c r="I178" s="153" t="s">
        <v>89</v>
      </c>
      <c r="J178" s="137" t="str">
        <f t="shared" si="7"/>
        <v>,Manual_Q4_2014</v>
      </c>
    </row>
    <row r="179" spans="1:10" x14ac:dyDescent="0.25">
      <c r="A179" s="138">
        <v>56400</v>
      </c>
      <c r="B179" s="139" t="s">
        <v>88</v>
      </c>
      <c r="C179" s="141" t="s">
        <v>51</v>
      </c>
      <c r="D179" s="21" t="str">
        <f t="shared" si="11"/>
        <v>Manual_Q4_2014</v>
      </c>
      <c r="E179" s="10" t="s">
        <v>17</v>
      </c>
      <c r="F179" s="11" t="s">
        <v>17</v>
      </c>
      <c r="G179" s="11" t="s">
        <v>17</v>
      </c>
      <c r="H179" s="11" t="s">
        <v>17</v>
      </c>
      <c r="I179" s="153" t="s">
        <v>89</v>
      </c>
      <c r="J179" s="137" t="str">
        <f t="shared" si="7"/>
        <v>,Manual_Q4_2014</v>
      </c>
    </row>
    <row r="180" spans="1:10" x14ac:dyDescent="0.25">
      <c r="A180" s="138">
        <v>56400</v>
      </c>
      <c r="B180" s="139" t="s">
        <v>88</v>
      </c>
      <c r="C180" s="141" t="s">
        <v>53</v>
      </c>
      <c r="D180" s="21" t="str">
        <f t="shared" si="11"/>
        <v>Manual_Q4_2014</v>
      </c>
      <c r="E180" s="10" t="s">
        <v>17</v>
      </c>
      <c r="F180" s="11" t="s">
        <v>17</v>
      </c>
      <c r="G180" s="11" t="s">
        <v>17</v>
      </c>
      <c r="H180" s="11" t="s">
        <v>17</v>
      </c>
      <c r="I180" s="153" t="s">
        <v>89</v>
      </c>
      <c r="J180" s="137" t="str">
        <f t="shared" si="7"/>
        <v>,Manual_Q4_2014</v>
      </c>
    </row>
    <row r="181" spans="1:10" x14ac:dyDescent="0.25">
      <c r="A181" s="138">
        <v>56400</v>
      </c>
      <c r="B181" s="139" t="s">
        <v>88</v>
      </c>
      <c r="C181" s="140" t="s">
        <v>18</v>
      </c>
      <c r="D181" s="21" t="str">
        <f t="shared" si="11"/>
        <v>Manual_Q4_2014</v>
      </c>
      <c r="E181" s="10" t="s">
        <v>17</v>
      </c>
      <c r="F181" s="11" t="s">
        <v>17</v>
      </c>
      <c r="G181" s="11" t="s">
        <v>17</v>
      </c>
      <c r="H181" s="11" t="s">
        <v>17</v>
      </c>
      <c r="I181" s="153" t="s">
        <v>89</v>
      </c>
      <c r="J181" s="137" t="str">
        <f t="shared" si="7"/>
        <v>,Manual_Q4_2014</v>
      </c>
    </row>
    <row r="182" spans="1:10" x14ac:dyDescent="0.25">
      <c r="A182" s="138">
        <v>56400</v>
      </c>
      <c r="B182" s="139" t="s">
        <v>88</v>
      </c>
      <c r="C182" s="141" t="s">
        <v>54</v>
      </c>
      <c r="D182" s="21" t="str">
        <f t="shared" si="11"/>
        <v>Manual_Q4_2014</v>
      </c>
      <c r="E182" s="10" t="s">
        <v>17</v>
      </c>
      <c r="F182" s="11" t="s">
        <v>17</v>
      </c>
      <c r="G182" s="11" t="s">
        <v>17</v>
      </c>
      <c r="H182" s="11" t="s">
        <v>17</v>
      </c>
      <c r="I182" s="153" t="s">
        <v>89</v>
      </c>
      <c r="J182" s="137" t="str">
        <f t="shared" si="7"/>
        <v>,Manual_Q4_2014</v>
      </c>
    </row>
    <row r="183" spans="1:10" x14ac:dyDescent="0.25">
      <c r="A183" s="138">
        <v>56400</v>
      </c>
      <c r="B183" s="139" t="s">
        <v>88</v>
      </c>
      <c r="C183" s="141" t="s">
        <v>55</v>
      </c>
      <c r="D183" s="21" t="str">
        <f t="shared" si="11"/>
        <v>Manual_Q4_2014</v>
      </c>
      <c r="E183" s="10" t="s">
        <v>17</v>
      </c>
      <c r="F183" s="11" t="s">
        <v>17</v>
      </c>
      <c r="G183" s="11" t="s">
        <v>17</v>
      </c>
      <c r="H183" s="11" t="s">
        <v>17</v>
      </c>
      <c r="I183" s="153" t="s">
        <v>89</v>
      </c>
      <c r="J183" s="137" t="str">
        <f t="shared" si="7"/>
        <v>,Manual_Q4_2014</v>
      </c>
    </row>
    <row r="184" spans="1:10" x14ac:dyDescent="0.25">
      <c r="A184" s="138">
        <v>56400</v>
      </c>
      <c r="B184" s="139" t="s">
        <v>88</v>
      </c>
      <c r="C184" s="141" t="s">
        <v>56</v>
      </c>
      <c r="D184" s="21" t="str">
        <f t="shared" si="11"/>
        <v>Manual_Q4_2014</v>
      </c>
      <c r="E184" s="10" t="s">
        <v>17</v>
      </c>
      <c r="F184" s="11" t="s">
        <v>17</v>
      </c>
      <c r="G184" s="11" t="s">
        <v>17</v>
      </c>
      <c r="H184" s="11" t="s">
        <v>17</v>
      </c>
      <c r="I184" s="153" t="s">
        <v>89</v>
      </c>
      <c r="J184" s="137" t="str">
        <f t="shared" si="7"/>
        <v>,Manual_Q4_2014</v>
      </c>
    </row>
    <row r="185" spans="1:10" x14ac:dyDescent="0.25">
      <c r="A185" s="138">
        <v>56400</v>
      </c>
      <c r="B185" s="139" t="s">
        <v>88</v>
      </c>
      <c r="C185" s="141" t="s">
        <v>57</v>
      </c>
      <c r="D185" s="21" t="str">
        <f t="shared" si="11"/>
        <v>Manual_Q4_2014</v>
      </c>
      <c r="E185" s="10" t="s">
        <v>17</v>
      </c>
      <c r="F185" s="11" t="s">
        <v>17</v>
      </c>
      <c r="G185" s="11" t="s">
        <v>17</v>
      </c>
      <c r="H185" s="11" t="s">
        <v>17</v>
      </c>
      <c r="I185" s="153" t="s">
        <v>89</v>
      </c>
      <c r="J185" s="137" t="str">
        <f t="shared" si="7"/>
        <v>,Manual_Q4_2014</v>
      </c>
    </row>
    <row r="186" spans="1:10" x14ac:dyDescent="0.25">
      <c r="A186" s="138">
        <v>56400</v>
      </c>
      <c r="B186" s="139" t="s">
        <v>88</v>
      </c>
      <c r="C186" s="141" t="s">
        <v>279</v>
      </c>
      <c r="D186" s="21" t="str">
        <f t="shared" si="11"/>
        <v>Manual_Q4_2014</v>
      </c>
      <c r="E186" s="10" t="s">
        <v>17</v>
      </c>
      <c r="F186" s="11" t="s">
        <v>17</v>
      </c>
      <c r="G186" s="11" t="s">
        <v>17</v>
      </c>
      <c r="H186" s="11" t="s">
        <v>17</v>
      </c>
      <c r="I186" s="153" t="s">
        <v>89</v>
      </c>
      <c r="J186" s="137" t="str">
        <f t="shared" si="7"/>
        <v>,Manual_Q4_2014</v>
      </c>
    </row>
    <row r="187" spans="1:10" x14ac:dyDescent="0.25">
      <c r="A187" s="138">
        <v>56400</v>
      </c>
      <c r="B187" s="139" t="s">
        <v>88</v>
      </c>
      <c r="C187" s="141" t="s">
        <v>69</v>
      </c>
      <c r="D187" s="21" t="str">
        <f t="shared" si="11"/>
        <v>Manual_Q4_2014</v>
      </c>
      <c r="E187" s="10" t="s">
        <v>17</v>
      </c>
      <c r="F187" s="11" t="s">
        <v>17</v>
      </c>
      <c r="G187" s="11" t="s">
        <v>17</v>
      </c>
      <c r="H187" s="11" t="s">
        <v>17</v>
      </c>
      <c r="I187" s="153" t="s">
        <v>89</v>
      </c>
      <c r="J187" s="137" t="str">
        <f t="shared" si="7"/>
        <v>,Manual_Q4_2014</v>
      </c>
    </row>
    <row r="188" spans="1:10" x14ac:dyDescent="0.25">
      <c r="A188" s="138">
        <v>56400</v>
      </c>
      <c r="B188" s="139" t="s">
        <v>88</v>
      </c>
      <c r="C188" s="141" t="s">
        <v>70</v>
      </c>
      <c r="D188" s="21" t="str">
        <f t="shared" si="11"/>
        <v>Manual_Q4_2014</v>
      </c>
      <c r="E188" s="10" t="s">
        <v>17</v>
      </c>
      <c r="F188" s="11" t="s">
        <v>17</v>
      </c>
      <c r="G188" s="11" t="s">
        <v>17</v>
      </c>
      <c r="H188" s="11" t="s">
        <v>17</v>
      </c>
      <c r="I188" s="153" t="s">
        <v>89</v>
      </c>
      <c r="J188" s="137" t="str">
        <f t="shared" si="7"/>
        <v>,Manual_Q4_2014</v>
      </c>
    </row>
    <row r="189" spans="1:10" x14ac:dyDescent="0.25">
      <c r="A189" s="138">
        <v>56400</v>
      </c>
      <c r="B189" s="139" t="s">
        <v>88</v>
      </c>
      <c r="C189" s="141" t="s">
        <v>71</v>
      </c>
      <c r="D189" s="21" t="str">
        <f t="shared" si="11"/>
        <v>Manual_Q4_2014</v>
      </c>
      <c r="E189" s="10" t="s">
        <v>17</v>
      </c>
      <c r="F189" s="11" t="s">
        <v>17</v>
      </c>
      <c r="G189" s="11" t="s">
        <v>17</v>
      </c>
      <c r="H189" s="11" t="s">
        <v>17</v>
      </c>
      <c r="I189" s="153" t="s">
        <v>89</v>
      </c>
      <c r="J189" s="137" t="str">
        <f t="shared" si="7"/>
        <v>,Manual_Q4_2014</v>
      </c>
    </row>
    <row r="190" spans="1:10" x14ac:dyDescent="0.25">
      <c r="A190" s="138">
        <v>56400</v>
      </c>
      <c r="B190" s="139" t="s">
        <v>88</v>
      </c>
      <c r="C190" s="141" t="s">
        <v>72</v>
      </c>
      <c r="D190" s="21" t="str">
        <f t="shared" si="11"/>
        <v>Manual_Q4_2014</v>
      </c>
      <c r="E190" s="10" t="s">
        <v>17</v>
      </c>
      <c r="F190" s="11" t="s">
        <v>17</v>
      </c>
      <c r="G190" s="11" t="s">
        <v>17</v>
      </c>
      <c r="H190" s="11" t="s">
        <v>17</v>
      </c>
      <c r="I190" s="153" t="s">
        <v>89</v>
      </c>
      <c r="J190" s="137" t="str">
        <f t="shared" si="7"/>
        <v>,Manual_Q4_2014</v>
      </c>
    </row>
    <row r="191" spans="1:10" x14ac:dyDescent="0.25">
      <c r="A191" s="138">
        <v>56400</v>
      </c>
      <c r="B191" s="139" t="s">
        <v>88</v>
      </c>
      <c r="C191" s="141" t="s">
        <v>283</v>
      </c>
      <c r="D191" s="74" t="str">
        <f t="shared" si="11"/>
        <v>Manual_Q4_2014</v>
      </c>
      <c r="E191" s="10" t="s">
        <v>17</v>
      </c>
      <c r="F191" s="11" t="s">
        <v>17</v>
      </c>
      <c r="G191" s="11" t="s">
        <v>17</v>
      </c>
      <c r="H191" s="11" t="s">
        <v>17</v>
      </c>
      <c r="I191" s="153" t="s">
        <v>89</v>
      </c>
      <c r="J191" s="137" t="str">
        <f t="shared" si="7"/>
        <v>,Manual_Q4_2014</v>
      </c>
    </row>
    <row r="192" spans="1:10" s="125" customFormat="1" x14ac:dyDescent="0.25">
      <c r="A192" s="138">
        <v>56400</v>
      </c>
      <c r="B192" s="139" t="s">
        <v>88</v>
      </c>
      <c r="C192" s="141" t="s">
        <v>284</v>
      </c>
      <c r="D192" s="156" t="str">
        <f t="shared" si="11"/>
        <v>Manual_Q4_2014</v>
      </c>
      <c r="E192" s="151" t="s">
        <v>17</v>
      </c>
      <c r="F192" s="152" t="s">
        <v>17</v>
      </c>
      <c r="G192" s="152" t="s">
        <v>17</v>
      </c>
      <c r="H192" s="152" t="s">
        <v>17</v>
      </c>
      <c r="I192" s="153" t="s">
        <v>89</v>
      </c>
      <c r="J192" s="155" t="str">
        <f t="shared" si="7"/>
        <v>,Manual_Q4_2014</v>
      </c>
    </row>
    <row r="193" spans="1:11" s="125" customFormat="1" x14ac:dyDescent="0.25">
      <c r="A193" s="138">
        <v>56400</v>
      </c>
      <c r="B193" s="139" t="s">
        <v>88</v>
      </c>
      <c r="C193" s="141" t="s">
        <v>285</v>
      </c>
      <c r="D193" s="156" t="str">
        <f t="shared" si="11"/>
        <v>Manual_Q4_2014</v>
      </c>
      <c r="E193" s="151" t="s">
        <v>17</v>
      </c>
      <c r="F193" s="152" t="s">
        <v>17</v>
      </c>
      <c r="G193" s="152" t="s">
        <v>17</v>
      </c>
      <c r="H193" s="152" t="s">
        <v>17</v>
      </c>
      <c r="I193" s="153" t="s">
        <v>89</v>
      </c>
      <c r="J193" s="155" t="str">
        <f t="shared" si="7"/>
        <v>,Manual_Q4_2014</v>
      </c>
    </row>
    <row r="194" spans="1:11" s="125" customFormat="1" ht="15.75" thickBot="1" x14ac:dyDescent="0.3">
      <c r="A194" s="138">
        <v>56400</v>
      </c>
      <c r="B194" s="143" t="s">
        <v>88</v>
      </c>
      <c r="C194" s="141" t="s">
        <v>286</v>
      </c>
      <c r="D194" s="156" t="str">
        <f t="shared" si="11"/>
        <v>Manual_Q4_2014</v>
      </c>
      <c r="E194" s="151" t="s">
        <v>17</v>
      </c>
      <c r="F194" s="152" t="s">
        <v>17</v>
      </c>
      <c r="G194" s="152" t="s">
        <v>17</v>
      </c>
      <c r="H194" s="152" t="s">
        <v>17</v>
      </c>
      <c r="I194" s="153" t="s">
        <v>89</v>
      </c>
      <c r="J194" s="155" t="str">
        <f t="shared" si="7"/>
        <v>,Manual_Q4_2014</v>
      </c>
    </row>
    <row r="195" spans="1:11" x14ac:dyDescent="0.25">
      <c r="A195" s="138">
        <v>56600</v>
      </c>
      <c r="B195" s="142" t="s">
        <v>90</v>
      </c>
      <c r="C195" s="146" t="s">
        <v>15</v>
      </c>
      <c r="D195" s="23" t="str">
        <f t="shared" si="11"/>
        <v>Manual_Q6_2014</v>
      </c>
      <c r="E195" s="10" t="s">
        <v>17</v>
      </c>
      <c r="F195" s="11" t="s">
        <v>17</v>
      </c>
      <c r="G195" s="11" t="s">
        <v>17</v>
      </c>
      <c r="H195" s="11" t="s">
        <v>17</v>
      </c>
      <c r="I195" s="153" t="s">
        <v>91</v>
      </c>
      <c r="J195" s="137" t="str">
        <f t="shared" si="7"/>
        <v>,Manual_Q6_2014</v>
      </c>
    </row>
    <row r="196" spans="1:11" x14ac:dyDescent="0.25">
      <c r="A196" s="138">
        <v>56600</v>
      </c>
      <c r="B196" s="139" t="s">
        <v>90</v>
      </c>
      <c r="C196" s="141" t="s">
        <v>51</v>
      </c>
      <c r="D196" s="21" t="str">
        <f t="shared" si="11"/>
        <v>Manual_Q6_2014</v>
      </c>
      <c r="E196" s="10" t="s">
        <v>17</v>
      </c>
      <c r="F196" s="11" t="s">
        <v>17</v>
      </c>
      <c r="G196" s="11" t="s">
        <v>17</v>
      </c>
      <c r="H196" s="11" t="s">
        <v>17</v>
      </c>
      <c r="I196" s="153" t="s">
        <v>91</v>
      </c>
      <c r="J196" s="137" t="str">
        <f t="shared" si="7"/>
        <v>,Manual_Q6_2014</v>
      </c>
    </row>
    <row r="197" spans="1:11" x14ac:dyDescent="0.25">
      <c r="A197" s="138">
        <v>56600</v>
      </c>
      <c r="B197" s="139" t="s">
        <v>90</v>
      </c>
      <c r="C197" s="141" t="s">
        <v>53</v>
      </c>
      <c r="D197" s="21" t="str">
        <f t="shared" si="11"/>
        <v>Manual_Q6_2014</v>
      </c>
      <c r="E197" s="10" t="s">
        <v>17</v>
      </c>
      <c r="F197" s="11" t="s">
        <v>17</v>
      </c>
      <c r="G197" s="11" t="s">
        <v>17</v>
      </c>
      <c r="H197" s="11" t="s">
        <v>17</v>
      </c>
      <c r="I197" s="153" t="s">
        <v>91</v>
      </c>
      <c r="J197" s="137" t="str">
        <f t="shared" si="7"/>
        <v>,Manual_Q6_2014</v>
      </c>
    </row>
    <row r="198" spans="1:11" x14ac:dyDescent="0.25">
      <c r="A198" s="138">
        <v>56600</v>
      </c>
      <c r="B198" s="139" t="s">
        <v>90</v>
      </c>
      <c r="C198" s="140" t="s">
        <v>18</v>
      </c>
      <c r="D198" s="21" t="str">
        <f t="shared" si="11"/>
        <v>Manual_Q6_2014</v>
      </c>
      <c r="E198" s="10" t="s">
        <v>17</v>
      </c>
      <c r="F198" s="11" t="s">
        <v>17</v>
      </c>
      <c r="G198" s="11" t="s">
        <v>17</v>
      </c>
      <c r="H198" s="11" t="s">
        <v>17</v>
      </c>
      <c r="I198" s="153" t="s">
        <v>91</v>
      </c>
      <c r="J198" s="137" t="str">
        <f t="shared" si="7"/>
        <v>,Manual_Q6_2014</v>
      </c>
    </row>
    <row r="199" spans="1:11" x14ac:dyDescent="0.25">
      <c r="A199" s="138">
        <v>56600</v>
      </c>
      <c r="B199" s="139" t="s">
        <v>90</v>
      </c>
      <c r="C199" s="141" t="s">
        <v>54</v>
      </c>
      <c r="D199" s="21" t="str">
        <f t="shared" si="11"/>
        <v>Manual_Q6_2014</v>
      </c>
      <c r="E199" s="10" t="s">
        <v>17</v>
      </c>
      <c r="F199" s="11" t="s">
        <v>17</v>
      </c>
      <c r="G199" s="11" t="s">
        <v>17</v>
      </c>
      <c r="H199" s="11" t="s">
        <v>17</v>
      </c>
      <c r="I199" s="153" t="s">
        <v>91</v>
      </c>
      <c r="J199" s="137" t="str">
        <f t="shared" si="7"/>
        <v>,Manual_Q6_2014</v>
      </c>
    </row>
    <row r="200" spans="1:11" x14ac:dyDescent="0.25">
      <c r="A200" s="138">
        <v>56600</v>
      </c>
      <c r="B200" s="139" t="s">
        <v>90</v>
      </c>
      <c r="C200" s="141" t="s">
        <v>55</v>
      </c>
      <c r="D200" s="21" t="str">
        <f t="shared" si="11"/>
        <v>Manual_Q6_2014</v>
      </c>
      <c r="E200" s="10" t="s">
        <v>17</v>
      </c>
      <c r="F200" s="11" t="s">
        <v>17</v>
      </c>
      <c r="G200" s="11" t="s">
        <v>17</v>
      </c>
      <c r="H200" s="11" t="s">
        <v>17</v>
      </c>
      <c r="I200" s="153" t="s">
        <v>91</v>
      </c>
      <c r="J200" s="137" t="str">
        <f t="shared" si="7"/>
        <v>,Manual_Q6_2014</v>
      </c>
    </row>
    <row r="201" spans="1:11" x14ac:dyDescent="0.25">
      <c r="A201" s="138">
        <v>56600</v>
      </c>
      <c r="B201" s="139" t="s">
        <v>90</v>
      </c>
      <c r="C201" s="141" t="s">
        <v>279</v>
      </c>
      <c r="D201" s="21" t="str">
        <f>IF(MID(J201,1,1)=",",MID(J201,2,100),J201)</f>
        <v>Manual_Q6_2014</v>
      </c>
      <c r="E201" s="10" t="s">
        <v>17</v>
      </c>
      <c r="F201" s="11" t="s">
        <v>17</v>
      </c>
      <c r="G201" s="11" t="s">
        <v>17</v>
      </c>
      <c r="H201" s="11" t="s">
        <v>17</v>
      </c>
      <c r="I201" s="153" t="s">
        <v>91</v>
      </c>
      <c r="J201" s="137" t="str">
        <f>(IF(E201="-","",$E$2&amp;E201))&amp;(IF(F201="-","",","&amp;$F$2&amp;F201))&amp;(IF(G201="-","",","&amp;$G$2&amp;G201))&amp;(IF(H201="-","",","&amp;H$2&amp;H201))&amp;(IF(I201="-","",","&amp;I201))</f>
        <v>,Manual_Q6_2014</v>
      </c>
      <c r="K201" s="24"/>
    </row>
    <row r="202" spans="1:11" x14ac:dyDescent="0.25">
      <c r="A202" s="138">
        <v>56600</v>
      </c>
      <c r="B202" s="139" t="s">
        <v>90</v>
      </c>
      <c r="C202" s="141" t="s">
        <v>69</v>
      </c>
      <c r="D202" s="21" t="str">
        <f>IF(MID(J202,1,1)=",",MID(J202,2,100),J202)</f>
        <v>Manual_Q6_2014</v>
      </c>
      <c r="E202" s="10" t="s">
        <v>17</v>
      </c>
      <c r="F202" s="11" t="s">
        <v>17</v>
      </c>
      <c r="G202" s="11" t="s">
        <v>17</v>
      </c>
      <c r="H202" s="11" t="s">
        <v>17</v>
      </c>
      <c r="I202" s="153" t="s">
        <v>91</v>
      </c>
      <c r="J202" s="137" t="str">
        <f>(IF(E202="-","",$E$2&amp;E202))&amp;(IF(F202="-","",","&amp;$F$2&amp;F202))&amp;(IF(G202="-","",","&amp;$G$2&amp;G202))&amp;(IF(H202="-","",","&amp;H$2&amp;H202))&amp;(IF(I202="-","",","&amp;I202))</f>
        <v>,Manual_Q6_2014</v>
      </c>
    </row>
    <row r="203" spans="1:11" x14ac:dyDescent="0.25">
      <c r="A203" s="138">
        <v>56600</v>
      </c>
      <c r="B203" s="139" t="s">
        <v>90</v>
      </c>
      <c r="C203" s="141" t="s">
        <v>70</v>
      </c>
      <c r="D203" s="21" t="str">
        <f>IF(MID(J203,1,1)=",",MID(J203,2,100),J203)</f>
        <v>Manual_Q6_2014</v>
      </c>
      <c r="E203" s="10" t="s">
        <v>17</v>
      </c>
      <c r="F203" s="11" t="s">
        <v>17</v>
      </c>
      <c r="G203" s="11" t="s">
        <v>17</v>
      </c>
      <c r="H203" s="11" t="s">
        <v>17</v>
      </c>
      <c r="I203" s="153" t="s">
        <v>91</v>
      </c>
      <c r="J203" s="137" t="str">
        <f>(IF(E203="-","",$E$2&amp;E203))&amp;(IF(F203="-","",","&amp;$F$2&amp;F203))&amp;(IF(G203="-","",","&amp;$G$2&amp;G203))&amp;(IF(H203="-","",","&amp;H$2&amp;H203))&amp;(IF(I203="-","",","&amp;I203))</f>
        <v>,Manual_Q6_2014</v>
      </c>
    </row>
    <row r="204" spans="1:11" x14ac:dyDescent="0.25">
      <c r="A204" s="138">
        <v>56600</v>
      </c>
      <c r="B204" s="139" t="s">
        <v>90</v>
      </c>
      <c r="C204" s="141" t="s">
        <v>85</v>
      </c>
      <c r="D204" s="21" t="str">
        <f t="shared" si="11"/>
        <v>Manual_Q6_2014</v>
      </c>
      <c r="E204" s="10" t="s">
        <v>17</v>
      </c>
      <c r="F204" s="11" t="s">
        <v>17</v>
      </c>
      <c r="G204" s="11" t="s">
        <v>17</v>
      </c>
      <c r="H204" s="11" t="s">
        <v>17</v>
      </c>
      <c r="I204" s="153" t="s">
        <v>91</v>
      </c>
      <c r="J204" s="137" t="str">
        <f t="shared" si="7"/>
        <v>,Manual_Q6_2014</v>
      </c>
    </row>
    <row r="205" spans="1:11" x14ac:dyDescent="0.25">
      <c r="A205" s="138">
        <v>56600</v>
      </c>
      <c r="B205" s="139" t="s">
        <v>90</v>
      </c>
      <c r="C205" s="141" t="s">
        <v>281</v>
      </c>
      <c r="D205" s="21" t="str">
        <f t="shared" si="11"/>
        <v>Manual_Q6_2014</v>
      </c>
      <c r="E205" s="10" t="s">
        <v>17</v>
      </c>
      <c r="F205" s="11" t="s">
        <v>17</v>
      </c>
      <c r="G205" s="11" t="s">
        <v>17</v>
      </c>
      <c r="H205" s="11" t="s">
        <v>17</v>
      </c>
      <c r="I205" s="153" t="s">
        <v>91</v>
      </c>
      <c r="J205" s="137" t="str">
        <f t="shared" si="7"/>
        <v>,Manual_Q6_2014</v>
      </c>
    </row>
    <row r="206" spans="1:11" x14ac:dyDescent="0.25">
      <c r="A206" s="138">
        <v>56600</v>
      </c>
      <c r="B206" s="139" t="s">
        <v>90</v>
      </c>
      <c r="C206" s="141" t="s">
        <v>283</v>
      </c>
      <c r="D206" s="21" t="str">
        <f t="shared" si="11"/>
        <v>Manual_Q6_2014</v>
      </c>
      <c r="E206" s="10" t="s">
        <v>17</v>
      </c>
      <c r="F206" s="11" t="s">
        <v>17</v>
      </c>
      <c r="G206" s="11" t="s">
        <v>17</v>
      </c>
      <c r="H206" s="11" t="s">
        <v>17</v>
      </c>
      <c r="I206" s="153" t="s">
        <v>91</v>
      </c>
      <c r="J206" s="137" t="str">
        <f t="shared" si="7"/>
        <v>,Manual_Q6_2014</v>
      </c>
    </row>
    <row r="207" spans="1:11" ht="15.75" thickBot="1" x14ac:dyDescent="0.3">
      <c r="A207" s="138">
        <v>56600</v>
      </c>
      <c r="B207" s="149" t="s">
        <v>90</v>
      </c>
      <c r="C207" s="150" t="s">
        <v>284</v>
      </c>
      <c r="D207" s="22" t="str">
        <f t="shared" si="11"/>
        <v>Manual_Q6_2014</v>
      </c>
      <c r="E207" s="10" t="s">
        <v>17</v>
      </c>
      <c r="F207" s="11" t="s">
        <v>17</v>
      </c>
      <c r="G207" s="11" t="s">
        <v>17</v>
      </c>
      <c r="H207" s="11" t="s">
        <v>17</v>
      </c>
      <c r="I207" s="153" t="s">
        <v>91</v>
      </c>
      <c r="J207" s="137" t="str">
        <f t="shared" si="7"/>
        <v>,Manual_Q6_2014</v>
      </c>
    </row>
    <row r="208" spans="1:11" x14ac:dyDescent="0.25">
      <c r="A208" s="138">
        <v>56700</v>
      </c>
      <c r="B208" s="142" t="s">
        <v>280</v>
      </c>
      <c r="C208" s="146" t="s">
        <v>15</v>
      </c>
      <c r="D208" s="23" t="str">
        <f t="shared" ref="D208:D215" si="12">IF(MID(J208,1,1)=",",MID(J208,2,100),J208)</f>
        <v>Manual_QA_2015</v>
      </c>
      <c r="E208" s="10" t="s">
        <v>17</v>
      </c>
      <c r="F208" s="11" t="s">
        <v>17</v>
      </c>
      <c r="G208" s="11" t="s">
        <v>17</v>
      </c>
      <c r="H208" s="11" t="s">
        <v>17</v>
      </c>
      <c r="I208" s="153" t="s">
        <v>291</v>
      </c>
      <c r="J208" s="137" t="str">
        <f t="shared" ref="J208:J215" si="13">(IF(E208="-","",$E$2&amp;E208))&amp;(IF(F208="-","",","&amp;$F$2&amp;F208))&amp;(IF(G208="-","",","&amp;$G$2&amp;G208))&amp;(IF(H208="-","",","&amp;H$2&amp;H208))&amp;(IF(I208="-","",","&amp;I208))</f>
        <v>,Manual_QA_2015</v>
      </c>
    </row>
    <row r="209" spans="1:11" x14ac:dyDescent="0.25">
      <c r="A209" s="138">
        <v>56700</v>
      </c>
      <c r="B209" s="139" t="s">
        <v>280</v>
      </c>
      <c r="C209" s="141" t="s">
        <v>51</v>
      </c>
      <c r="D209" s="21" t="str">
        <f t="shared" si="12"/>
        <v>Manual_QA_2015</v>
      </c>
      <c r="E209" s="10" t="s">
        <v>17</v>
      </c>
      <c r="F209" s="11" t="s">
        <v>17</v>
      </c>
      <c r="G209" s="11" t="s">
        <v>17</v>
      </c>
      <c r="H209" s="11" t="s">
        <v>17</v>
      </c>
      <c r="I209" s="153" t="s">
        <v>291</v>
      </c>
      <c r="J209" s="137" t="str">
        <f t="shared" si="13"/>
        <v>,Manual_QA_2015</v>
      </c>
    </row>
    <row r="210" spans="1:11" x14ac:dyDescent="0.25">
      <c r="A210" s="138">
        <v>56700</v>
      </c>
      <c r="B210" s="139" t="s">
        <v>280</v>
      </c>
      <c r="C210" s="141" t="s">
        <v>53</v>
      </c>
      <c r="D210" s="21" t="str">
        <f t="shared" si="12"/>
        <v>Manual_QA_2015</v>
      </c>
      <c r="E210" s="10" t="s">
        <v>17</v>
      </c>
      <c r="F210" s="11" t="s">
        <v>17</v>
      </c>
      <c r="G210" s="11" t="s">
        <v>17</v>
      </c>
      <c r="H210" s="11" t="s">
        <v>17</v>
      </c>
      <c r="I210" s="153" t="s">
        <v>291</v>
      </c>
      <c r="J210" s="137" t="str">
        <f t="shared" si="13"/>
        <v>,Manual_QA_2015</v>
      </c>
    </row>
    <row r="211" spans="1:11" x14ac:dyDescent="0.25">
      <c r="A211" s="138">
        <v>56700</v>
      </c>
      <c r="B211" s="139" t="s">
        <v>280</v>
      </c>
      <c r="C211" s="140" t="s">
        <v>18</v>
      </c>
      <c r="D211" s="21" t="str">
        <f t="shared" si="12"/>
        <v>Manual_QA_2015</v>
      </c>
      <c r="E211" s="10" t="s">
        <v>17</v>
      </c>
      <c r="F211" s="11" t="s">
        <v>17</v>
      </c>
      <c r="G211" s="11" t="s">
        <v>17</v>
      </c>
      <c r="H211" s="11" t="s">
        <v>17</v>
      </c>
      <c r="I211" s="153" t="s">
        <v>291</v>
      </c>
      <c r="J211" s="137" t="str">
        <f t="shared" si="13"/>
        <v>,Manual_QA_2015</v>
      </c>
    </row>
    <row r="212" spans="1:11" x14ac:dyDescent="0.25">
      <c r="A212" s="138">
        <v>56700</v>
      </c>
      <c r="B212" s="139" t="s">
        <v>280</v>
      </c>
      <c r="C212" s="140" t="s">
        <v>54</v>
      </c>
      <c r="D212" s="21" t="str">
        <f t="shared" si="12"/>
        <v>Manual_QA_2015</v>
      </c>
      <c r="E212" s="10" t="s">
        <v>17</v>
      </c>
      <c r="F212" s="11" t="s">
        <v>17</v>
      </c>
      <c r="G212" s="11" t="s">
        <v>17</v>
      </c>
      <c r="H212" s="11" t="s">
        <v>17</v>
      </c>
      <c r="I212" s="153" t="s">
        <v>291</v>
      </c>
      <c r="J212" s="137" t="str">
        <f t="shared" si="13"/>
        <v>,Manual_QA_2015</v>
      </c>
    </row>
    <row r="213" spans="1:11" x14ac:dyDescent="0.25">
      <c r="A213" s="138">
        <v>56700</v>
      </c>
      <c r="B213" s="139" t="s">
        <v>280</v>
      </c>
      <c r="C213" s="140" t="s">
        <v>55</v>
      </c>
      <c r="D213" s="21" t="str">
        <f t="shared" si="12"/>
        <v>Manual_QA_2015</v>
      </c>
      <c r="E213" s="10" t="s">
        <v>17</v>
      </c>
      <c r="F213" s="11" t="s">
        <v>17</v>
      </c>
      <c r="G213" s="11" t="s">
        <v>17</v>
      </c>
      <c r="H213" s="11" t="s">
        <v>17</v>
      </c>
      <c r="I213" s="153" t="s">
        <v>291</v>
      </c>
      <c r="J213" s="137" t="str">
        <f t="shared" si="13"/>
        <v>,Manual_QA_2015</v>
      </c>
    </row>
    <row r="214" spans="1:11" x14ac:dyDescent="0.25">
      <c r="A214" s="138">
        <v>56700</v>
      </c>
      <c r="B214" s="139" t="s">
        <v>280</v>
      </c>
      <c r="C214" s="141" t="s">
        <v>19</v>
      </c>
      <c r="D214" s="21" t="str">
        <f t="shared" si="12"/>
        <v>Manual_QA_2015</v>
      </c>
      <c r="E214" s="10" t="s">
        <v>17</v>
      </c>
      <c r="F214" s="11" t="s">
        <v>17</v>
      </c>
      <c r="G214" s="11" t="s">
        <v>17</v>
      </c>
      <c r="H214" s="11" t="s">
        <v>17</v>
      </c>
      <c r="I214" s="153" t="s">
        <v>291</v>
      </c>
      <c r="J214" s="137" t="str">
        <f t="shared" si="13"/>
        <v>,Manual_QA_2015</v>
      </c>
    </row>
    <row r="215" spans="1:11" x14ac:dyDescent="0.25">
      <c r="A215" s="138">
        <v>56700</v>
      </c>
      <c r="B215" s="139" t="s">
        <v>280</v>
      </c>
      <c r="C215" s="141" t="s">
        <v>279</v>
      </c>
      <c r="D215" s="21" t="str">
        <f t="shared" si="12"/>
        <v>Manual_QA_2015</v>
      </c>
      <c r="E215" s="10" t="s">
        <v>17</v>
      </c>
      <c r="F215" s="11" t="s">
        <v>17</v>
      </c>
      <c r="G215" s="11" t="s">
        <v>17</v>
      </c>
      <c r="H215" s="11" t="s">
        <v>17</v>
      </c>
      <c r="I215" s="153" t="s">
        <v>291</v>
      </c>
      <c r="J215" s="137" t="str">
        <f t="shared" si="13"/>
        <v>,Manual_QA_2015</v>
      </c>
    </row>
    <row r="216" spans="1:11" x14ac:dyDescent="0.25">
      <c r="A216" s="138">
        <v>56700</v>
      </c>
      <c r="B216" s="139" t="s">
        <v>280</v>
      </c>
      <c r="C216" s="141" t="s">
        <v>69</v>
      </c>
      <c r="D216" s="21" t="str">
        <f>IF(MID(J216,1,1)=",",MID(J216,2,100),J216)</f>
        <v>Manual_QA_2015</v>
      </c>
      <c r="E216" s="10" t="s">
        <v>17</v>
      </c>
      <c r="F216" s="11" t="s">
        <v>17</v>
      </c>
      <c r="G216" s="11" t="s">
        <v>17</v>
      </c>
      <c r="H216" s="11" t="s">
        <v>17</v>
      </c>
      <c r="I216" s="153" t="s">
        <v>291</v>
      </c>
      <c r="J216" s="137" t="str">
        <f>(IF(E216="-","",$E$2&amp;E216))&amp;(IF(F216="-","",","&amp;$F$2&amp;F216))&amp;(IF(G216="-","",","&amp;$G$2&amp;G216))&amp;(IF(H216="-","",","&amp;H$2&amp;H216))&amp;(IF(I216="-","",","&amp;I216))</f>
        <v>,Manual_QA_2015</v>
      </c>
      <c r="K216" s="24"/>
    </row>
    <row r="217" spans="1:11" x14ac:dyDescent="0.25">
      <c r="A217" s="138">
        <v>56700</v>
      </c>
      <c r="B217" s="139" t="s">
        <v>280</v>
      </c>
      <c r="C217" s="141" t="s">
        <v>70</v>
      </c>
      <c r="D217" s="21" t="str">
        <f>IF(MID(J217,1,1)=",",MID(J217,2,100),J217)</f>
        <v>Manual_QA_2015</v>
      </c>
      <c r="E217" s="10" t="s">
        <v>17</v>
      </c>
      <c r="F217" s="11" t="s">
        <v>17</v>
      </c>
      <c r="G217" s="11" t="s">
        <v>17</v>
      </c>
      <c r="H217" s="11" t="s">
        <v>17</v>
      </c>
      <c r="I217" s="153" t="s">
        <v>291</v>
      </c>
      <c r="J217" s="137" t="str">
        <f>(IF(E217="-","",$E$2&amp;E217))&amp;(IF(F217="-","",","&amp;$F$2&amp;F217))&amp;(IF(G217="-","",","&amp;$G$2&amp;G217))&amp;(IF(H217="-","",","&amp;H$2&amp;H217))&amp;(IF(I217="-","",","&amp;I217))</f>
        <v>,Manual_QA_2015</v>
      </c>
    </row>
    <row r="218" spans="1:11" x14ac:dyDescent="0.25">
      <c r="A218" s="138">
        <v>56700</v>
      </c>
      <c r="B218" s="139" t="s">
        <v>280</v>
      </c>
      <c r="C218" s="141" t="s">
        <v>281</v>
      </c>
      <c r="D218" s="21" t="str">
        <f>IF(MID(J218,1,1)=",",MID(J218,2,100),J218)</f>
        <v>Manual_QA_2015</v>
      </c>
      <c r="E218" s="10" t="s">
        <v>17</v>
      </c>
      <c r="F218" s="11" t="s">
        <v>17</v>
      </c>
      <c r="G218" s="11" t="s">
        <v>17</v>
      </c>
      <c r="H218" s="11" t="s">
        <v>17</v>
      </c>
      <c r="I218" s="153" t="s">
        <v>291</v>
      </c>
      <c r="J218" s="137" t="str">
        <f>(IF(E218="-","",$E$2&amp;E218))&amp;(IF(F218="-","",","&amp;$F$2&amp;F218))&amp;(IF(G218="-","",","&amp;$G$2&amp;G218))&amp;(IF(H218="-","",","&amp;H$2&amp;H218))&amp;(IF(I218="-","",","&amp;I218))</f>
        <v>,Manual_QA_2015</v>
      </c>
    </row>
    <row r="219" spans="1:11" x14ac:dyDescent="0.25">
      <c r="A219" s="138">
        <v>56700</v>
      </c>
      <c r="B219" s="139" t="s">
        <v>280</v>
      </c>
      <c r="C219" s="141" t="s">
        <v>283</v>
      </c>
      <c r="D219" s="21" t="str">
        <f t="shared" ref="D219:D227" si="14">IF(MID(J219,1,1)=",",MID(J219,2,100),J219)</f>
        <v>Manual_QA_2015</v>
      </c>
      <c r="E219" s="10" t="s">
        <v>17</v>
      </c>
      <c r="F219" s="11" t="s">
        <v>17</v>
      </c>
      <c r="G219" s="11" t="s">
        <v>17</v>
      </c>
      <c r="H219" s="11" t="s">
        <v>17</v>
      </c>
      <c r="I219" s="153" t="s">
        <v>291</v>
      </c>
      <c r="J219" s="137" t="str">
        <f t="shared" ref="J219:J227" si="15">(IF(E219="-","",$E$2&amp;E219))&amp;(IF(F219="-","",","&amp;$F$2&amp;F219))&amp;(IF(G219="-","",","&amp;$G$2&amp;G219))&amp;(IF(H219="-","",","&amp;H$2&amp;H219))&amp;(IF(I219="-","",","&amp;I219))</f>
        <v>,Manual_QA_2015</v>
      </c>
    </row>
    <row r="220" spans="1:11" x14ac:dyDescent="0.25">
      <c r="A220" s="138">
        <v>56700</v>
      </c>
      <c r="B220" s="139" t="s">
        <v>280</v>
      </c>
      <c r="C220" s="141" t="s">
        <v>284</v>
      </c>
      <c r="D220" s="21" t="str">
        <f t="shared" si="14"/>
        <v>Manual_QA_2015</v>
      </c>
      <c r="E220" s="10" t="s">
        <v>17</v>
      </c>
      <c r="F220" s="11" t="s">
        <v>17</v>
      </c>
      <c r="G220" s="11" t="s">
        <v>17</v>
      </c>
      <c r="H220" s="11" t="s">
        <v>17</v>
      </c>
      <c r="I220" s="153" t="s">
        <v>291</v>
      </c>
      <c r="J220" s="137" t="str">
        <f t="shared" si="15"/>
        <v>,Manual_QA_2015</v>
      </c>
    </row>
    <row r="221" spans="1:11" x14ac:dyDescent="0.25">
      <c r="A221" s="138">
        <v>56700</v>
      </c>
      <c r="B221" s="139" t="s">
        <v>280</v>
      </c>
      <c r="C221" s="141" t="s">
        <v>287</v>
      </c>
      <c r="D221" s="21" t="str">
        <f t="shared" si="14"/>
        <v>Manual_QA_2015</v>
      </c>
      <c r="E221" s="10" t="s">
        <v>17</v>
      </c>
      <c r="F221" s="11" t="s">
        <v>17</v>
      </c>
      <c r="G221" s="11" t="s">
        <v>17</v>
      </c>
      <c r="H221" s="11" t="s">
        <v>17</v>
      </c>
      <c r="I221" s="153" t="s">
        <v>291</v>
      </c>
      <c r="J221" s="137" t="str">
        <f t="shared" si="15"/>
        <v>,Manual_QA_2015</v>
      </c>
    </row>
    <row r="222" spans="1:11" x14ac:dyDescent="0.25">
      <c r="A222" s="138">
        <v>56700</v>
      </c>
      <c r="B222" s="139" t="s">
        <v>280</v>
      </c>
      <c r="C222" s="141" t="s">
        <v>57</v>
      </c>
      <c r="D222" s="21" t="str">
        <f t="shared" si="14"/>
        <v>Manual_QA_2015</v>
      </c>
      <c r="E222" s="10" t="s">
        <v>17</v>
      </c>
      <c r="F222" s="11" t="s">
        <v>17</v>
      </c>
      <c r="G222" s="11" t="s">
        <v>17</v>
      </c>
      <c r="H222" s="11" t="s">
        <v>17</v>
      </c>
      <c r="I222" s="153" t="s">
        <v>291</v>
      </c>
      <c r="J222" s="137" t="str">
        <f t="shared" si="15"/>
        <v>,Manual_QA_2015</v>
      </c>
    </row>
    <row r="223" spans="1:11" x14ac:dyDescent="0.25">
      <c r="A223" s="138">
        <v>56700</v>
      </c>
      <c r="B223" s="139" t="s">
        <v>280</v>
      </c>
      <c r="C223" s="141" t="s">
        <v>288</v>
      </c>
      <c r="D223" s="21" t="str">
        <f t="shared" si="14"/>
        <v>Manual_QA_2015</v>
      </c>
      <c r="E223" s="10" t="s">
        <v>17</v>
      </c>
      <c r="F223" s="11" t="s">
        <v>17</v>
      </c>
      <c r="G223" s="11" t="s">
        <v>17</v>
      </c>
      <c r="H223" s="11" t="s">
        <v>17</v>
      </c>
      <c r="I223" s="153" t="s">
        <v>291</v>
      </c>
      <c r="J223" s="137" t="str">
        <f t="shared" si="15"/>
        <v>,Manual_QA_2015</v>
      </c>
    </row>
    <row r="224" spans="1:11" x14ac:dyDescent="0.25">
      <c r="A224" s="138">
        <v>56700</v>
      </c>
      <c r="B224" s="139" t="s">
        <v>280</v>
      </c>
      <c r="C224" s="141" t="s">
        <v>289</v>
      </c>
      <c r="D224" s="148" t="str">
        <f t="shared" si="14"/>
        <v>Manual_QA_2015</v>
      </c>
      <c r="E224" s="10" t="s">
        <v>17</v>
      </c>
      <c r="F224" s="11" t="s">
        <v>17</v>
      </c>
      <c r="G224" s="11" t="s">
        <v>17</v>
      </c>
      <c r="H224" s="11" t="s">
        <v>17</v>
      </c>
      <c r="I224" s="153" t="s">
        <v>291</v>
      </c>
      <c r="J224" s="137" t="str">
        <f t="shared" si="15"/>
        <v>,Manual_QA_2015</v>
      </c>
    </row>
    <row r="225" spans="1:10" s="125" customFormat="1" x14ac:dyDescent="0.25">
      <c r="A225" s="138">
        <v>56700</v>
      </c>
      <c r="B225" s="139" t="s">
        <v>280</v>
      </c>
      <c r="C225" s="141" t="s">
        <v>71</v>
      </c>
      <c r="D225" s="148" t="str">
        <f t="shared" si="14"/>
        <v>Manual_QA_2015</v>
      </c>
      <c r="E225" s="151" t="s">
        <v>17</v>
      </c>
      <c r="F225" s="152" t="s">
        <v>17</v>
      </c>
      <c r="G225" s="152" t="s">
        <v>17</v>
      </c>
      <c r="H225" s="152" t="s">
        <v>17</v>
      </c>
      <c r="I225" s="153" t="s">
        <v>291</v>
      </c>
      <c r="J225" s="155" t="str">
        <f t="shared" si="15"/>
        <v>,Manual_QA_2015</v>
      </c>
    </row>
    <row r="226" spans="1:10" s="125" customFormat="1" x14ac:dyDescent="0.25">
      <c r="A226" s="138">
        <v>56700</v>
      </c>
      <c r="B226" s="139" t="s">
        <v>280</v>
      </c>
      <c r="C226" s="141" t="s">
        <v>72</v>
      </c>
      <c r="D226" s="148" t="str">
        <f t="shared" si="14"/>
        <v>Manual_QA_2015</v>
      </c>
      <c r="E226" s="151" t="s">
        <v>17</v>
      </c>
      <c r="F226" s="152" t="s">
        <v>17</v>
      </c>
      <c r="G226" s="152" t="s">
        <v>17</v>
      </c>
      <c r="H226" s="152" t="s">
        <v>17</v>
      </c>
      <c r="I226" s="153" t="s">
        <v>291</v>
      </c>
      <c r="J226" s="155" t="str">
        <f t="shared" si="15"/>
        <v>,Manual_QA_2015</v>
      </c>
    </row>
    <row r="227" spans="1:10" s="125" customFormat="1" ht="15.75" thickBot="1" x14ac:dyDescent="0.3">
      <c r="A227" s="138">
        <v>56700</v>
      </c>
      <c r="B227" s="143" t="s">
        <v>280</v>
      </c>
      <c r="C227" s="144" t="s">
        <v>85</v>
      </c>
      <c r="D227" s="148" t="str">
        <f t="shared" si="14"/>
        <v>Manual_QA_2015</v>
      </c>
      <c r="E227" s="151" t="s">
        <v>17</v>
      </c>
      <c r="F227" s="152" t="s">
        <v>17</v>
      </c>
      <c r="G227" s="152" t="s">
        <v>17</v>
      </c>
      <c r="H227" s="152" t="s">
        <v>17</v>
      </c>
      <c r="I227" s="153" t="s">
        <v>291</v>
      </c>
      <c r="J227" s="155" t="str">
        <f t="shared" si="15"/>
        <v>,Manual_QA_2015</v>
      </c>
    </row>
    <row r="228" spans="1:10" ht="15.75" thickBot="1" x14ac:dyDescent="0.3">
      <c r="A228" s="157">
        <v>57100</v>
      </c>
      <c r="B228" s="164" t="s">
        <v>92</v>
      </c>
      <c r="C228" s="165" t="s">
        <v>15</v>
      </c>
      <c r="D228" s="86" t="str">
        <f>IF(MID(J228,1,1)=",",MID(J228,2,100),J228)</f>
        <v>Part572_L</v>
      </c>
      <c r="E228" s="10" t="s">
        <v>93</v>
      </c>
      <c r="F228" s="11" t="s">
        <v>17</v>
      </c>
      <c r="G228" s="11" t="s">
        <v>17</v>
      </c>
      <c r="H228" s="11" t="s">
        <v>17</v>
      </c>
      <c r="I228" s="11" t="s">
        <v>17</v>
      </c>
      <c r="J228" s="137" t="str">
        <f t="shared" si="7"/>
        <v>Part572_L</v>
      </c>
    </row>
    <row r="229" spans="1:10" x14ac:dyDescent="0.25">
      <c r="A229" s="157">
        <v>57200</v>
      </c>
      <c r="B229" s="160" t="s">
        <v>94</v>
      </c>
      <c r="C229" s="163" t="s">
        <v>95</v>
      </c>
      <c r="D229" s="23" t="str">
        <f t="shared" ref="D229:D261" si="16">IF(MID(J229,1,1)=",",MID(J229,2,100),J229)</f>
        <v>GTR_9_2009,EC_631_2009,GB_24550_2009</v>
      </c>
      <c r="E229" s="10" t="s">
        <v>17</v>
      </c>
      <c r="F229" s="11" t="s">
        <v>17</v>
      </c>
      <c r="G229" s="11" t="s">
        <v>17</v>
      </c>
      <c r="H229" s="11" t="s">
        <v>17</v>
      </c>
      <c r="I229" s="11" t="s">
        <v>96</v>
      </c>
      <c r="J229" s="137" t="str">
        <f t="shared" si="7"/>
        <v>,GTR_9_2009,EC_631_2009,GB_24550_2009</v>
      </c>
    </row>
    <row r="230" spans="1:10" x14ac:dyDescent="0.25">
      <c r="A230" s="157">
        <v>57200</v>
      </c>
      <c r="B230" s="158" t="s">
        <v>94</v>
      </c>
      <c r="C230" s="159" t="s">
        <v>97</v>
      </c>
      <c r="D230" s="20" t="str">
        <f t="shared" si="16"/>
        <v>GTR_9_2009,EC_631_2009,GB_24550_2009</v>
      </c>
      <c r="E230" s="10" t="s">
        <v>17</v>
      </c>
      <c r="F230" s="11" t="s">
        <v>17</v>
      </c>
      <c r="G230" s="11" t="s">
        <v>17</v>
      </c>
      <c r="H230" s="11" t="s">
        <v>17</v>
      </c>
      <c r="I230" s="11" t="s">
        <v>96</v>
      </c>
      <c r="J230" s="137" t="str">
        <f t="shared" si="7"/>
        <v>,GTR_9_2009,EC_631_2009,GB_24550_2009</v>
      </c>
    </row>
    <row r="231" spans="1:10" ht="15.75" thickBot="1" x14ac:dyDescent="0.3">
      <c r="A231" s="157">
        <v>57200</v>
      </c>
      <c r="B231" s="161" t="s">
        <v>94</v>
      </c>
      <c r="C231" s="162" t="s">
        <v>98</v>
      </c>
      <c r="D231" s="26" t="str">
        <f t="shared" si="16"/>
        <v>GTR_9_2009,EC_631_2009,GB_24550_2009</v>
      </c>
      <c r="E231" s="10" t="s">
        <v>17</v>
      </c>
      <c r="F231" s="11" t="s">
        <v>17</v>
      </c>
      <c r="G231" s="11" t="s">
        <v>17</v>
      </c>
      <c r="H231" s="11" t="s">
        <v>17</v>
      </c>
      <c r="I231" s="11" t="s">
        <v>96</v>
      </c>
      <c r="J231" s="137" t="str">
        <f t="shared" si="7"/>
        <v>,GTR_9_2009,EC_631_2009,GB_24550_2009</v>
      </c>
    </row>
    <row r="232" spans="1:10" ht="15.75" thickBot="1" x14ac:dyDescent="0.3">
      <c r="A232" s="157">
        <v>57300</v>
      </c>
      <c r="B232" s="164" t="s">
        <v>99</v>
      </c>
      <c r="C232" s="165" t="s">
        <v>98</v>
      </c>
      <c r="D232" s="25" t="str">
        <f t="shared" si="16"/>
        <v>GTR_9_2009,EC_631_2009,GB_24550_2009</v>
      </c>
      <c r="E232" s="10" t="s">
        <v>17</v>
      </c>
      <c r="F232" s="11" t="s">
        <v>17</v>
      </c>
      <c r="G232" s="11" t="s">
        <v>17</v>
      </c>
      <c r="H232" s="11" t="s">
        <v>17</v>
      </c>
      <c r="I232" s="11" t="s">
        <v>96</v>
      </c>
      <c r="J232" s="137" t="str">
        <f t="shared" si="7"/>
        <v>,GTR_9_2009,EC_631_2009,GB_24550_2009</v>
      </c>
    </row>
    <row r="233" spans="1:10" ht="15.75" thickBot="1" x14ac:dyDescent="0.3">
      <c r="A233" s="157">
        <v>57400</v>
      </c>
      <c r="B233" s="164" t="s">
        <v>100</v>
      </c>
      <c r="C233" s="165" t="s">
        <v>101</v>
      </c>
      <c r="D233" s="25" t="str">
        <f t="shared" si="16"/>
        <v>GTR_9_2009,EC_631_2009,GB_24550_2009</v>
      </c>
      <c r="E233" s="10" t="s">
        <v>17</v>
      </c>
      <c r="F233" s="11" t="s">
        <v>17</v>
      </c>
      <c r="G233" s="11" t="s">
        <v>17</v>
      </c>
      <c r="H233" s="11" t="s">
        <v>17</v>
      </c>
      <c r="I233" s="11" t="s">
        <v>96</v>
      </c>
      <c r="J233" s="137" t="str">
        <f t="shared" si="7"/>
        <v>,GTR_9_2009,EC_631_2009,GB_24550_2009</v>
      </c>
    </row>
    <row r="234" spans="1:10" ht="15.75" thickBot="1" x14ac:dyDescent="0.3">
      <c r="A234" s="157">
        <v>57400</v>
      </c>
      <c r="B234" s="164" t="s">
        <v>102</v>
      </c>
      <c r="C234" s="165" t="s">
        <v>101</v>
      </c>
      <c r="D234" s="25" t="str">
        <f t="shared" si="16"/>
        <v>GTR_9_2009,EC_631_2009,GB_24550_2009</v>
      </c>
      <c r="E234" s="10" t="s">
        <v>17</v>
      </c>
      <c r="F234" s="11" t="s">
        <v>17</v>
      </c>
      <c r="G234" s="11" t="s">
        <v>17</v>
      </c>
      <c r="H234" s="11" t="s">
        <v>17</v>
      </c>
      <c r="I234" s="11" t="s">
        <v>96</v>
      </c>
      <c r="J234" s="137" t="str">
        <f t="shared" si="7"/>
        <v>,GTR_9_2009,EC_631_2009,GB_24550_2009</v>
      </c>
    </row>
    <row r="235" spans="1:10" x14ac:dyDescent="0.25">
      <c r="A235" s="157">
        <v>57500</v>
      </c>
      <c r="B235" s="160" t="s">
        <v>103</v>
      </c>
      <c r="C235" s="163" t="s">
        <v>104</v>
      </c>
      <c r="D235" s="23" t="str">
        <f t="shared" si="16"/>
        <v>JNCAP_PedestrianLeg_2011</v>
      </c>
      <c r="E235" s="10" t="s">
        <v>17</v>
      </c>
      <c r="F235" s="11" t="s">
        <v>17</v>
      </c>
      <c r="G235" s="11" t="s">
        <v>17</v>
      </c>
      <c r="H235" s="11" t="s">
        <v>17</v>
      </c>
      <c r="I235" s="11" t="s">
        <v>105</v>
      </c>
      <c r="J235" s="137" t="str">
        <f t="shared" si="7"/>
        <v>,JNCAP_PedestrianLeg_2011</v>
      </c>
    </row>
    <row r="236" spans="1:10" x14ac:dyDescent="0.25">
      <c r="A236" s="157">
        <v>57500</v>
      </c>
      <c r="B236" s="158" t="s">
        <v>103</v>
      </c>
      <c r="C236" s="159" t="s">
        <v>106</v>
      </c>
      <c r="D236" s="20" t="str">
        <f t="shared" si="16"/>
        <v>JNCAP_PedestrianLeg_2011</v>
      </c>
      <c r="E236" s="10" t="s">
        <v>17</v>
      </c>
      <c r="F236" s="11" t="s">
        <v>17</v>
      </c>
      <c r="G236" s="11" t="s">
        <v>17</v>
      </c>
      <c r="H236" s="11" t="s">
        <v>17</v>
      </c>
      <c r="I236" s="11" t="s">
        <v>105</v>
      </c>
      <c r="J236" s="137" t="str">
        <f t="shared" si="7"/>
        <v>,JNCAP_PedestrianLeg_2011</v>
      </c>
    </row>
    <row r="237" spans="1:10" x14ac:dyDescent="0.25">
      <c r="A237" s="157">
        <v>57500</v>
      </c>
      <c r="B237" s="158" t="s">
        <v>103</v>
      </c>
      <c r="C237" s="159" t="s">
        <v>107</v>
      </c>
      <c r="D237" s="20" t="str">
        <f t="shared" si="16"/>
        <v>JNCAP_PedestrianLeg_2011</v>
      </c>
      <c r="E237" s="10" t="s">
        <v>17</v>
      </c>
      <c r="F237" s="11" t="s">
        <v>17</v>
      </c>
      <c r="G237" s="11" t="s">
        <v>17</v>
      </c>
      <c r="H237" s="11" t="s">
        <v>17</v>
      </c>
      <c r="I237" s="11" t="s">
        <v>105</v>
      </c>
      <c r="J237" s="137" t="str">
        <f t="shared" si="7"/>
        <v>,JNCAP_PedestrianLeg_2011</v>
      </c>
    </row>
    <row r="238" spans="1:10" x14ac:dyDescent="0.25">
      <c r="A238" s="157">
        <v>57500</v>
      </c>
      <c r="B238" s="158" t="s">
        <v>103</v>
      </c>
      <c r="C238" s="159" t="s">
        <v>108</v>
      </c>
      <c r="D238" s="20" t="str">
        <f t="shared" si="16"/>
        <v>JNCAP_PedestrianLeg_2011</v>
      </c>
      <c r="E238" s="10" t="s">
        <v>17</v>
      </c>
      <c r="F238" s="11" t="s">
        <v>17</v>
      </c>
      <c r="G238" s="11" t="s">
        <v>17</v>
      </c>
      <c r="H238" s="11" t="s">
        <v>17</v>
      </c>
      <c r="I238" s="11" t="s">
        <v>105</v>
      </c>
      <c r="J238" s="137" t="str">
        <f t="shared" si="7"/>
        <v>,JNCAP_PedestrianLeg_2011</v>
      </c>
    </row>
    <row r="239" spans="1:10" ht="15.75" thickBot="1" x14ac:dyDescent="0.3">
      <c r="A239" s="157">
        <v>57500</v>
      </c>
      <c r="B239" s="184" t="s">
        <v>103</v>
      </c>
      <c r="C239" s="186" t="s">
        <v>109</v>
      </c>
      <c r="D239" s="105" t="str">
        <f t="shared" si="16"/>
        <v>JNCAP_PedestrianLeg_2011</v>
      </c>
      <c r="E239" s="10" t="s">
        <v>17</v>
      </c>
      <c r="F239" s="11" t="s">
        <v>17</v>
      </c>
      <c r="G239" s="11" t="s">
        <v>17</v>
      </c>
      <c r="H239" s="11" t="s">
        <v>17</v>
      </c>
      <c r="I239" s="11" t="s">
        <v>105</v>
      </c>
      <c r="J239" s="137" t="str">
        <f t="shared" si="7"/>
        <v>,JNCAP_PedestrianLeg_2011</v>
      </c>
    </row>
    <row r="240" spans="1:10" s="166" customFormat="1" x14ac:dyDescent="0.25">
      <c r="A240" s="167">
        <v>52000</v>
      </c>
      <c r="B240" s="172" t="s">
        <v>292</v>
      </c>
      <c r="C240" s="176" t="s">
        <v>293</v>
      </c>
      <c r="D240" s="181" t="str">
        <f t="shared" si="16"/>
        <v>Manual_TH_2015</v>
      </c>
      <c r="E240" s="177" t="s">
        <v>17</v>
      </c>
      <c r="F240" s="178" t="s">
        <v>17</v>
      </c>
      <c r="G240" s="178" t="s">
        <v>17</v>
      </c>
      <c r="H240" s="178" t="s">
        <v>17</v>
      </c>
      <c r="I240" s="178" t="s">
        <v>303</v>
      </c>
      <c r="J240" s="185" t="str">
        <f t="shared" si="7"/>
        <v>,Manual_TH_2015</v>
      </c>
    </row>
    <row r="241" spans="1:10" s="166" customFormat="1" x14ac:dyDescent="0.25">
      <c r="A241" s="167">
        <v>52000</v>
      </c>
      <c r="B241" s="169" t="s">
        <v>292</v>
      </c>
      <c r="C241" s="171" t="s">
        <v>15</v>
      </c>
      <c r="D241" s="179" t="str">
        <f t="shared" si="16"/>
        <v>Manual_TH_2015</v>
      </c>
      <c r="E241" s="177" t="s">
        <v>17</v>
      </c>
      <c r="F241" s="178" t="s">
        <v>17</v>
      </c>
      <c r="G241" s="178" t="s">
        <v>17</v>
      </c>
      <c r="H241" s="178" t="s">
        <v>17</v>
      </c>
      <c r="I241" s="178" t="s">
        <v>303</v>
      </c>
      <c r="J241" s="185" t="str">
        <f t="shared" ref="J241:J261" si="17">(IF(E241="-","",$E$2&amp;E241))&amp;(IF(F241="-","",","&amp;$F$2&amp;F241))&amp;(IF(G241="-","",","&amp;$G$2&amp;G241))&amp;(IF(H241="-","",","&amp;H$2&amp;H241))&amp;(IF(I241="-","",","&amp;I241))</f>
        <v>,Manual_TH_2015</v>
      </c>
    </row>
    <row r="242" spans="1:10" s="166" customFormat="1" x14ac:dyDescent="0.25">
      <c r="A242" s="167">
        <v>52000</v>
      </c>
      <c r="B242" s="169" t="s">
        <v>292</v>
      </c>
      <c r="C242" s="170" t="s">
        <v>18</v>
      </c>
      <c r="D242" s="179" t="str">
        <f t="shared" si="16"/>
        <v>Part572_E,Manual_TH_2015</v>
      </c>
      <c r="E242" s="177" t="s">
        <v>16</v>
      </c>
      <c r="F242" s="178" t="s">
        <v>17</v>
      </c>
      <c r="G242" s="178" t="s">
        <v>17</v>
      </c>
      <c r="H242" s="178" t="s">
        <v>17</v>
      </c>
      <c r="I242" s="178" t="s">
        <v>303</v>
      </c>
      <c r="J242" s="185" t="str">
        <f t="shared" si="17"/>
        <v>Part572_E,Manual_TH_2015</v>
      </c>
    </row>
    <row r="243" spans="1:10" s="166" customFormat="1" x14ac:dyDescent="0.25">
      <c r="A243" s="167">
        <v>52000</v>
      </c>
      <c r="B243" s="169" t="s">
        <v>292</v>
      </c>
      <c r="C243" s="170" t="s">
        <v>19</v>
      </c>
      <c r="D243" s="179" t="str">
        <f t="shared" si="16"/>
        <v>Part572_E,Manual_TH_2015</v>
      </c>
      <c r="E243" s="177" t="s">
        <v>16</v>
      </c>
      <c r="F243" s="178" t="s">
        <v>17</v>
      </c>
      <c r="G243" s="178" t="s">
        <v>17</v>
      </c>
      <c r="H243" s="178" t="s">
        <v>17</v>
      </c>
      <c r="I243" s="178" t="s">
        <v>303</v>
      </c>
      <c r="J243" s="185" t="str">
        <f t="shared" si="17"/>
        <v>Part572_E,Manual_TH_2015</v>
      </c>
    </row>
    <row r="244" spans="1:10" s="166" customFormat="1" x14ac:dyDescent="0.25">
      <c r="A244" s="167">
        <v>52000</v>
      </c>
      <c r="B244" s="169" t="s">
        <v>292</v>
      </c>
      <c r="C244" s="171" t="s">
        <v>54</v>
      </c>
      <c r="D244" s="179" t="str">
        <f t="shared" si="16"/>
        <v>Manual_TH_2015</v>
      </c>
      <c r="E244" s="177" t="s">
        <v>17</v>
      </c>
      <c r="F244" s="178" t="s">
        <v>17</v>
      </c>
      <c r="G244" s="178" t="s">
        <v>17</v>
      </c>
      <c r="H244" s="178" t="s">
        <v>17</v>
      </c>
      <c r="I244" s="178" t="s">
        <v>303</v>
      </c>
      <c r="J244" s="185" t="str">
        <f t="shared" si="17"/>
        <v>,Manual_TH_2015</v>
      </c>
    </row>
    <row r="245" spans="1:10" s="166" customFormat="1" x14ac:dyDescent="0.25">
      <c r="A245" s="167">
        <v>52000</v>
      </c>
      <c r="B245" s="169" t="s">
        <v>292</v>
      </c>
      <c r="C245" s="171" t="s">
        <v>55</v>
      </c>
      <c r="D245" s="179" t="str">
        <f t="shared" si="16"/>
        <v>Manual_TH_2015</v>
      </c>
      <c r="E245" s="177" t="s">
        <v>17</v>
      </c>
      <c r="F245" s="178" t="s">
        <v>17</v>
      </c>
      <c r="G245" s="178" t="s">
        <v>17</v>
      </c>
      <c r="H245" s="178" t="s">
        <v>17</v>
      </c>
      <c r="I245" s="178" t="s">
        <v>303</v>
      </c>
      <c r="J245" s="185" t="str">
        <f t="shared" si="17"/>
        <v>,Manual_TH_2015</v>
      </c>
    </row>
    <row r="246" spans="1:10" s="166" customFormat="1" x14ac:dyDescent="0.25">
      <c r="A246" s="167">
        <v>52000</v>
      </c>
      <c r="B246" s="169" t="s">
        <v>292</v>
      </c>
      <c r="C246" s="171" t="s">
        <v>294</v>
      </c>
      <c r="D246" s="179" t="str">
        <f t="shared" si="16"/>
        <v>Manual_TH_2015</v>
      </c>
      <c r="E246" s="177" t="s">
        <v>17</v>
      </c>
      <c r="F246" s="178" t="s">
        <v>17</v>
      </c>
      <c r="G246" s="178" t="s">
        <v>17</v>
      </c>
      <c r="H246" s="178" t="s">
        <v>17</v>
      </c>
      <c r="I246" s="178" t="s">
        <v>303</v>
      </c>
      <c r="J246" s="185" t="str">
        <f t="shared" si="17"/>
        <v>,Manual_TH_2015</v>
      </c>
    </row>
    <row r="247" spans="1:10" s="166" customFormat="1" x14ac:dyDescent="0.25">
      <c r="A247" s="167">
        <v>52000</v>
      </c>
      <c r="B247" s="169" t="s">
        <v>292</v>
      </c>
      <c r="C247" s="171" t="s">
        <v>295</v>
      </c>
      <c r="D247" s="179" t="str">
        <f t="shared" si="16"/>
        <v>Manual_TH_2015</v>
      </c>
      <c r="E247" s="177" t="s">
        <v>17</v>
      </c>
      <c r="F247" s="178" t="s">
        <v>17</v>
      </c>
      <c r="G247" s="178" t="s">
        <v>17</v>
      </c>
      <c r="H247" s="178" t="s">
        <v>17</v>
      </c>
      <c r="I247" s="178" t="s">
        <v>303</v>
      </c>
      <c r="J247" s="185" t="str">
        <f t="shared" si="17"/>
        <v>,Manual_TH_2015</v>
      </c>
    </row>
    <row r="248" spans="1:10" s="166" customFormat="1" x14ac:dyDescent="0.25">
      <c r="A248" s="167">
        <v>52000</v>
      </c>
      <c r="B248" s="169" t="s">
        <v>292</v>
      </c>
      <c r="C248" s="171" t="s">
        <v>296</v>
      </c>
      <c r="D248" s="179" t="str">
        <f t="shared" si="16"/>
        <v>Manual_TH_2015</v>
      </c>
      <c r="E248" s="177" t="s">
        <v>17</v>
      </c>
      <c r="F248" s="178" t="s">
        <v>17</v>
      </c>
      <c r="G248" s="178" t="s">
        <v>17</v>
      </c>
      <c r="H248" s="178" t="s">
        <v>17</v>
      </c>
      <c r="I248" s="178" t="s">
        <v>303</v>
      </c>
      <c r="J248" s="185" t="str">
        <f t="shared" si="17"/>
        <v>,Manual_TH_2015</v>
      </c>
    </row>
    <row r="249" spans="1:10" s="166" customFormat="1" x14ac:dyDescent="0.25">
      <c r="A249" s="167">
        <v>52000</v>
      </c>
      <c r="B249" s="169" t="s">
        <v>292</v>
      </c>
      <c r="C249" s="171" t="s">
        <v>297</v>
      </c>
      <c r="D249" s="179" t="str">
        <f t="shared" si="16"/>
        <v>Manual_TH_2015</v>
      </c>
      <c r="E249" s="177" t="s">
        <v>17</v>
      </c>
      <c r="F249" s="178" t="s">
        <v>17</v>
      </c>
      <c r="G249" s="178" t="s">
        <v>17</v>
      </c>
      <c r="H249" s="178" t="s">
        <v>17</v>
      </c>
      <c r="I249" s="178" t="s">
        <v>303</v>
      </c>
      <c r="J249" s="185" t="str">
        <f t="shared" si="17"/>
        <v>,Manual_TH_2015</v>
      </c>
    </row>
    <row r="250" spans="1:10" s="166" customFormat="1" x14ac:dyDescent="0.25">
      <c r="A250" s="167">
        <v>52000</v>
      </c>
      <c r="B250" s="169" t="s">
        <v>292</v>
      </c>
      <c r="C250" s="171" t="s">
        <v>298</v>
      </c>
      <c r="D250" s="179" t="str">
        <f t="shared" si="16"/>
        <v>Manual_TH_2015</v>
      </c>
      <c r="E250" s="177" t="s">
        <v>17</v>
      </c>
      <c r="F250" s="178" t="s">
        <v>17</v>
      </c>
      <c r="G250" s="178" t="s">
        <v>17</v>
      </c>
      <c r="H250" s="178" t="s">
        <v>17</v>
      </c>
      <c r="I250" s="178" t="s">
        <v>303</v>
      </c>
      <c r="J250" s="185" t="str">
        <f t="shared" si="17"/>
        <v>,Manual_TH_2015</v>
      </c>
    </row>
    <row r="251" spans="1:10" s="166" customFormat="1" x14ac:dyDescent="0.25">
      <c r="A251" s="167">
        <v>52000</v>
      </c>
      <c r="B251" s="169" t="s">
        <v>292</v>
      </c>
      <c r="C251" s="171" t="s">
        <v>23</v>
      </c>
      <c r="D251" s="179" t="str">
        <f t="shared" si="16"/>
        <v>Manual_TH_2015</v>
      </c>
      <c r="E251" s="177" t="s">
        <v>17</v>
      </c>
      <c r="F251" s="178" t="s">
        <v>17</v>
      </c>
      <c r="G251" s="178" t="s">
        <v>17</v>
      </c>
      <c r="H251" s="178" t="s">
        <v>17</v>
      </c>
      <c r="I251" s="178" t="s">
        <v>303</v>
      </c>
      <c r="J251" s="185" t="str">
        <f t="shared" si="17"/>
        <v>,Manual_TH_2015</v>
      </c>
    </row>
    <row r="252" spans="1:10" s="166" customFormat="1" x14ac:dyDescent="0.25">
      <c r="A252" s="167">
        <v>52000</v>
      </c>
      <c r="B252" s="169" t="s">
        <v>292</v>
      </c>
      <c r="C252" s="171" t="s">
        <v>24</v>
      </c>
      <c r="D252" s="179" t="str">
        <f t="shared" si="16"/>
        <v>Manual_TH_2015</v>
      </c>
      <c r="E252" s="177" t="s">
        <v>17</v>
      </c>
      <c r="F252" s="178" t="s">
        <v>17</v>
      </c>
      <c r="G252" s="178" t="s">
        <v>17</v>
      </c>
      <c r="H252" s="178" t="s">
        <v>17</v>
      </c>
      <c r="I252" s="178" t="s">
        <v>303</v>
      </c>
      <c r="J252" s="185" t="str">
        <f t="shared" si="17"/>
        <v>,Manual_TH_2015</v>
      </c>
    </row>
    <row r="253" spans="1:10" s="166" customFormat="1" x14ac:dyDescent="0.25">
      <c r="A253" s="167">
        <v>52000</v>
      </c>
      <c r="B253" s="169" t="s">
        <v>292</v>
      </c>
      <c r="C253" s="171" t="s">
        <v>299</v>
      </c>
      <c r="D253" s="179" t="str">
        <f t="shared" si="16"/>
        <v>Manual_TH_2015</v>
      </c>
      <c r="E253" s="177" t="s">
        <v>17</v>
      </c>
      <c r="F253" s="178" t="s">
        <v>17</v>
      </c>
      <c r="G253" s="178" t="s">
        <v>17</v>
      </c>
      <c r="H253" s="178" t="s">
        <v>17</v>
      </c>
      <c r="I253" s="178" t="s">
        <v>303</v>
      </c>
      <c r="J253" s="185" t="str">
        <f t="shared" si="17"/>
        <v>,Manual_TH_2015</v>
      </c>
    </row>
    <row r="254" spans="1:10" s="166" customFormat="1" x14ac:dyDescent="0.25">
      <c r="A254" s="167">
        <v>52000</v>
      </c>
      <c r="B254" s="169" t="s">
        <v>292</v>
      </c>
      <c r="C254" s="171" t="s">
        <v>300</v>
      </c>
      <c r="D254" s="179" t="str">
        <f t="shared" si="16"/>
        <v>Manual_TH_2015</v>
      </c>
      <c r="E254" s="177" t="s">
        <v>17</v>
      </c>
      <c r="F254" s="178" t="s">
        <v>17</v>
      </c>
      <c r="G254" s="178" t="s">
        <v>17</v>
      </c>
      <c r="H254" s="178" t="s">
        <v>17</v>
      </c>
      <c r="I254" s="178" t="s">
        <v>303</v>
      </c>
      <c r="J254" s="185" t="str">
        <f t="shared" si="17"/>
        <v>,Manual_TH_2015</v>
      </c>
    </row>
    <row r="255" spans="1:10" s="166" customFormat="1" x14ac:dyDescent="0.25">
      <c r="A255" s="167">
        <v>52000</v>
      </c>
      <c r="B255" s="169" t="s">
        <v>292</v>
      </c>
      <c r="C255" s="171" t="s">
        <v>301</v>
      </c>
      <c r="D255" s="179" t="str">
        <f t="shared" si="16"/>
        <v>Manual_TH_2015</v>
      </c>
      <c r="E255" s="177" t="s">
        <v>17</v>
      </c>
      <c r="F255" s="178" t="s">
        <v>17</v>
      </c>
      <c r="G255" s="178" t="s">
        <v>17</v>
      </c>
      <c r="H255" s="178" t="s">
        <v>17</v>
      </c>
      <c r="I255" s="178" t="s">
        <v>303</v>
      </c>
      <c r="J255" s="185" t="str">
        <f t="shared" si="17"/>
        <v>,Manual_TH_2015</v>
      </c>
    </row>
    <row r="256" spans="1:10" s="166" customFormat="1" x14ac:dyDescent="0.25">
      <c r="A256" s="167">
        <v>52000</v>
      </c>
      <c r="B256" s="169" t="s">
        <v>292</v>
      </c>
      <c r="C256" s="171" t="s">
        <v>302</v>
      </c>
      <c r="D256" s="179" t="str">
        <f t="shared" si="16"/>
        <v>Manual_TH_2015</v>
      </c>
      <c r="E256" s="177" t="s">
        <v>17</v>
      </c>
      <c r="F256" s="178" t="s">
        <v>17</v>
      </c>
      <c r="G256" s="178" t="s">
        <v>17</v>
      </c>
      <c r="H256" s="178" t="s">
        <v>17</v>
      </c>
      <c r="I256" s="178" t="s">
        <v>303</v>
      </c>
      <c r="J256" s="185" t="str">
        <f t="shared" si="17"/>
        <v>,Manual_TH_2015</v>
      </c>
    </row>
    <row r="257" spans="1:10" s="166" customFormat="1" x14ac:dyDescent="0.25">
      <c r="A257" s="167">
        <v>52000</v>
      </c>
      <c r="B257" s="169" t="s">
        <v>292</v>
      </c>
      <c r="C257" s="171" t="s">
        <v>30</v>
      </c>
      <c r="D257" s="179" t="str">
        <f t="shared" si="16"/>
        <v>Manual_TH_2015</v>
      </c>
      <c r="E257" s="177" t="s">
        <v>17</v>
      </c>
      <c r="F257" s="178" t="s">
        <v>17</v>
      </c>
      <c r="G257" s="178" t="s">
        <v>17</v>
      </c>
      <c r="H257" s="178" t="s">
        <v>17</v>
      </c>
      <c r="I257" s="178" t="s">
        <v>303</v>
      </c>
      <c r="J257" s="185" t="str">
        <f t="shared" si="17"/>
        <v>,Manual_TH_2015</v>
      </c>
    </row>
    <row r="258" spans="1:10" s="166" customFormat="1" x14ac:dyDescent="0.25">
      <c r="A258" s="167">
        <v>52000</v>
      </c>
      <c r="B258" s="169" t="s">
        <v>292</v>
      </c>
      <c r="C258" s="171" t="s">
        <v>33</v>
      </c>
      <c r="D258" s="179" t="str">
        <f t="shared" si="16"/>
        <v>Manual_TH_2015</v>
      </c>
      <c r="E258" s="177" t="s">
        <v>17</v>
      </c>
      <c r="F258" s="178" t="s">
        <v>17</v>
      </c>
      <c r="G258" s="178" t="s">
        <v>17</v>
      </c>
      <c r="H258" s="178" t="s">
        <v>17</v>
      </c>
      <c r="I258" s="178" t="s">
        <v>303</v>
      </c>
      <c r="J258" s="185" t="str">
        <f t="shared" si="17"/>
        <v>,Manual_TH_2015</v>
      </c>
    </row>
    <row r="259" spans="1:10" s="166" customFormat="1" x14ac:dyDescent="0.25">
      <c r="A259" s="167">
        <v>52000</v>
      </c>
      <c r="B259" s="169" t="s">
        <v>292</v>
      </c>
      <c r="C259" s="171" t="s">
        <v>34</v>
      </c>
      <c r="D259" s="179" t="str">
        <f t="shared" si="16"/>
        <v>Manual_TH_2015</v>
      </c>
      <c r="E259" s="177" t="s">
        <v>17</v>
      </c>
      <c r="F259" s="178" t="s">
        <v>17</v>
      </c>
      <c r="G259" s="178" t="s">
        <v>17</v>
      </c>
      <c r="H259" s="178" t="s">
        <v>17</v>
      </c>
      <c r="I259" s="178" t="s">
        <v>303</v>
      </c>
      <c r="J259" s="185" t="str">
        <f t="shared" si="17"/>
        <v>,Manual_TH_2015</v>
      </c>
    </row>
    <row r="260" spans="1:10" s="166" customFormat="1" ht="15.75" thickBot="1" x14ac:dyDescent="0.3">
      <c r="A260" s="167">
        <v>52000</v>
      </c>
      <c r="B260" s="173" t="s">
        <v>292</v>
      </c>
      <c r="C260" s="174" t="s">
        <v>35</v>
      </c>
      <c r="D260" s="180" t="str">
        <f t="shared" si="16"/>
        <v>Manual_TH_2015</v>
      </c>
      <c r="E260" s="177" t="s">
        <v>17</v>
      </c>
      <c r="F260" s="178" t="s">
        <v>17</v>
      </c>
      <c r="G260" s="178" t="s">
        <v>17</v>
      </c>
      <c r="H260" s="178" t="s">
        <v>17</v>
      </c>
      <c r="I260" s="178" t="s">
        <v>303</v>
      </c>
      <c r="J260" s="185" t="str">
        <f t="shared" si="17"/>
        <v>,Manual_TH_2015</v>
      </c>
    </row>
    <row r="261" spans="1:10" x14ac:dyDescent="0.25">
      <c r="A261" s="8"/>
      <c r="B261" s="175"/>
      <c r="C261" s="182"/>
      <c r="D261" s="183" t="str">
        <f t="shared" si="16"/>
        <v/>
      </c>
      <c r="E261" s="177" t="s">
        <v>17</v>
      </c>
      <c r="F261" s="178" t="s">
        <v>17</v>
      </c>
      <c r="G261" s="178" t="s">
        <v>17</v>
      </c>
      <c r="H261" s="178" t="s">
        <v>17</v>
      </c>
      <c r="I261" s="178" t="s">
        <v>17</v>
      </c>
      <c r="J261" s="185" t="str">
        <f t="shared" si="17"/>
        <v/>
      </c>
    </row>
    <row r="262" spans="1:10" ht="15.75" thickBot="1" x14ac:dyDescent="0.3"/>
    <row r="263" spans="1:10" x14ac:dyDescent="0.25">
      <c r="E263" s="258" t="s">
        <v>325</v>
      </c>
      <c r="F263" s="259"/>
      <c r="G263" s="215"/>
    </row>
    <row r="264" spans="1:10" x14ac:dyDescent="0.25">
      <c r="B264" s="192" t="s">
        <v>110</v>
      </c>
      <c r="C264" s="257" t="s">
        <v>304</v>
      </c>
      <c r="D264" s="257"/>
      <c r="E264" s="214" t="s">
        <v>112</v>
      </c>
      <c r="F264" s="216" t="s">
        <v>111</v>
      </c>
      <c r="G264" s="217"/>
    </row>
    <row r="265" spans="1:10" x14ac:dyDescent="0.25">
      <c r="B265" s="191" t="s">
        <v>305</v>
      </c>
      <c r="C265" s="191" t="s">
        <v>306</v>
      </c>
      <c r="D265" s="187"/>
      <c r="E265" s="214" t="s">
        <v>114</v>
      </c>
      <c r="F265" s="216" t="s">
        <v>113</v>
      </c>
      <c r="G265" s="217"/>
    </row>
    <row r="266" spans="1:10" x14ac:dyDescent="0.25">
      <c r="B266" s="168"/>
      <c r="C266" s="168"/>
      <c r="D266" s="168"/>
      <c r="E266" s="214" t="s">
        <v>116</v>
      </c>
      <c r="F266" s="216" t="s">
        <v>115</v>
      </c>
      <c r="G266" s="217"/>
    </row>
    <row r="267" spans="1:10" x14ac:dyDescent="0.25">
      <c r="B267" s="191"/>
      <c r="C267" s="191"/>
      <c r="D267" s="187"/>
      <c r="E267" s="218" t="s">
        <v>16</v>
      </c>
      <c r="F267" s="216" t="s">
        <v>117</v>
      </c>
      <c r="G267" s="217"/>
    </row>
    <row r="268" spans="1:10" x14ac:dyDescent="0.25">
      <c r="B268" s="187" t="s">
        <v>307</v>
      </c>
      <c r="C268" s="187" t="s">
        <v>308</v>
      </c>
      <c r="D268" s="187" t="s">
        <v>309</v>
      </c>
      <c r="E268" s="214" t="s">
        <v>119</v>
      </c>
      <c r="F268" s="216" t="s">
        <v>118</v>
      </c>
      <c r="G268" s="217"/>
    </row>
    <row r="269" spans="1:10" x14ac:dyDescent="0.25">
      <c r="B269" s="187"/>
      <c r="C269" s="187" t="s">
        <v>310</v>
      </c>
      <c r="D269" s="187" t="s">
        <v>309</v>
      </c>
      <c r="E269" s="214" t="s">
        <v>121</v>
      </c>
      <c r="F269" s="216" t="s">
        <v>120</v>
      </c>
      <c r="G269" s="217"/>
    </row>
    <row r="270" spans="1:10" x14ac:dyDescent="0.25">
      <c r="B270" s="187"/>
      <c r="C270" s="191" t="s">
        <v>311</v>
      </c>
      <c r="D270" s="187" t="s">
        <v>312</v>
      </c>
      <c r="E270" s="214" t="s">
        <v>123</v>
      </c>
      <c r="F270" s="216" t="s">
        <v>122</v>
      </c>
      <c r="G270" s="217"/>
    </row>
    <row r="271" spans="1:10" x14ac:dyDescent="0.25">
      <c r="B271" s="187"/>
      <c r="C271" s="191" t="s">
        <v>313</v>
      </c>
      <c r="D271" s="187" t="s">
        <v>314</v>
      </c>
      <c r="E271" s="214" t="s">
        <v>125</v>
      </c>
      <c r="F271" s="216" t="s">
        <v>124</v>
      </c>
      <c r="G271" s="217"/>
    </row>
    <row r="272" spans="1:10" x14ac:dyDescent="0.25">
      <c r="B272" s="187"/>
      <c r="C272" s="191" t="s">
        <v>315</v>
      </c>
      <c r="D272" s="187" t="s">
        <v>316</v>
      </c>
      <c r="E272" s="218" t="s">
        <v>93</v>
      </c>
      <c r="F272" s="216" t="s">
        <v>126</v>
      </c>
      <c r="G272" s="217"/>
    </row>
    <row r="273" spans="2:7" x14ac:dyDescent="0.25">
      <c r="B273" s="187"/>
      <c r="C273" s="187"/>
      <c r="D273" s="187"/>
      <c r="E273" s="214" t="s">
        <v>128</v>
      </c>
      <c r="F273" s="216" t="s">
        <v>127</v>
      </c>
      <c r="G273" s="217"/>
    </row>
    <row r="274" spans="2:7" x14ac:dyDescent="0.25">
      <c r="B274" s="187"/>
      <c r="C274" s="187"/>
      <c r="D274" s="187"/>
      <c r="E274" s="218" t="s">
        <v>49</v>
      </c>
      <c r="F274" s="216" t="s">
        <v>129</v>
      </c>
      <c r="G274" s="217"/>
    </row>
    <row r="275" spans="2:7" x14ac:dyDescent="0.25">
      <c r="B275" s="187" t="s">
        <v>317</v>
      </c>
      <c r="C275" s="193" t="s">
        <v>318</v>
      </c>
      <c r="D275" s="187" t="s">
        <v>319</v>
      </c>
      <c r="E275" s="218" t="s">
        <v>39</v>
      </c>
      <c r="F275" s="216" t="s">
        <v>130</v>
      </c>
      <c r="G275" s="217"/>
    </row>
    <row r="276" spans="2:7" x14ac:dyDescent="0.25">
      <c r="B276" s="187"/>
      <c r="C276" s="193" t="s">
        <v>320</v>
      </c>
      <c r="D276" s="187" t="s">
        <v>321</v>
      </c>
      <c r="E276" s="218" t="s">
        <v>47</v>
      </c>
      <c r="F276" s="216" t="s">
        <v>131</v>
      </c>
      <c r="G276" s="217"/>
    </row>
    <row r="277" spans="2:7" x14ac:dyDescent="0.25">
      <c r="B277" s="187"/>
      <c r="C277" s="193" t="s">
        <v>322</v>
      </c>
      <c r="D277" s="187" t="s">
        <v>323</v>
      </c>
      <c r="E277" s="218" t="s">
        <v>44</v>
      </c>
      <c r="F277" s="216" t="s">
        <v>132</v>
      </c>
      <c r="G277" s="217"/>
    </row>
    <row r="278" spans="2:7" x14ac:dyDescent="0.25">
      <c r="E278" s="219" t="s">
        <v>134</v>
      </c>
      <c r="F278" s="216" t="s">
        <v>133</v>
      </c>
      <c r="G278" s="217"/>
    </row>
    <row r="279" spans="2:7" x14ac:dyDescent="0.25">
      <c r="E279" s="218" t="s">
        <v>74</v>
      </c>
      <c r="F279" s="216" t="s">
        <v>135</v>
      </c>
      <c r="G279" s="217"/>
    </row>
    <row r="280" spans="2:7" ht="15.75" thickBot="1" x14ac:dyDescent="0.3">
      <c r="E280" s="220" t="s">
        <v>76</v>
      </c>
      <c r="F280" s="221" t="s">
        <v>136</v>
      </c>
      <c r="G280" s="222"/>
    </row>
  </sheetData>
  <autoFilter ref="A2:J261"/>
  <mergeCells count="2">
    <mergeCell ref="C264:D264"/>
    <mergeCell ref="E263:F263"/>
  </mergeCells>
  <pageMargins left="0.70866141732283472" right="0.70866141732283472" top="0.78740157480314965" bottom="0.78740157480314965" header="0.31496062992125984" footer="0.31496062992125984"/>
  <pageSetup paperSize="9" scale="82" orientation="portrait" r:id="rId1"/>
  <headerFooter>
    <oddHeader>&amp;LP.Derpmann-Hagenström&amp;C&amp;F&amp;R&amp;D</oddHeader>
    <oddFooter>&amp;C&amp;P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E68"/>
  <sheetViews>
    <sheetView workbookViewId="0">
      <selection activeCell="H6" sqref="H6"/>
    </sheetView>
  </sheetViews>
  <sheetFormatPr baseColWidth="10" defaultRowHeight="15" x14ac:dyDescent="0.25"/>
  <cols>
    <col min="2" max="2" width="31" bestFit="1" customWidth="1"/>
    <col min="5" max="5" width="34.140625" customWidth="1"/>
    <col min="6" max="6" width="23.7109375" customWidth="1"/>
    <col min="7" max="7" width="22.140625" bestFit="1" customWidth="1"/>
    <col min="8" max="9" width="22.28515625" bestFit="1" customWidth="1"/>
    <col min="10" max="10" width="22.28515625" customWidth="1"/>
    <col min="11" max="11" width="23.140625" bestFit="1" customWidth="1"/>
    <col min="12" max="12" width="22.140625" bestFit="1" customWidth="1"/>
    <col min="13" max="13" width="21.85546875" bestFit="1" customWidth="1"/>
    <col min="14" max="14" width="22" customWidth="1"/>
    <col min="15" max="15" width="22.140625" bestFit="1" customWidth="1"/>
    <col min="16" max="16" width="22.5703125" bestFit="1" customWidth="1"/>
    <col min="17" max="20" width="22.42578125" bestFit="1" customWidth="1"/>
    <col min="21" max="21" width="22" bestFit="1" customWidth="1"/>
    <col min="22" max="22" width="23" customWidth="1"/>
    <col min="23" max="23" width="22.140625" customWidth="1"/>
    <col min="24" max="25" width="22.140625" bestFit="1" customWidth="1"/>
    <col min="26" max="26" width="15.5703125" bestFit="1" customWidth="1"/>
    <col min="27" max="27" width="16.140625" bestFit="1" customWidth="1"/>
    <col min="28" max="28" width="19.85546875" bestFit="1" customWidth="1"/>
    <col min="29" max="29" width="15.85546875" bestFit="1" customWidth="1"/>
    <col min="30" max="30" width="17.140625" bestFit="1" customWidth="1"/>
    <col min="31" max="31" width="15" bestFit="1" customWidth="1"/>
    <col min="32" max="32" width="25.28515625" bestFit="1" customWidth="1"/>
    <col min="33" max="33" width="16.28515625" bestFit="1" customWidth="1"/>
    <col min="34" max="34" width="26.5703125" bestFit="1" customWidth="1"/>
    <col min="35" max="35" width="18.5703125" bestFit="1" customWidth="1"/>
    <col min="36" max="36" width="19.7109375" bestFit="1" customWidth="1"/>
    <col min="37" max="37" width="14.5703125" bestFit="1" customWidth="1"/>
    <col min="38" max="38" width="12.42578125" bestFit="1" customWidth="1"/>
    <col min="39" max="39" width="16.42578125" bestFit="1" customWidth="1"/>
    <col min="40" max="40" width="17.5703125" bestFit="1" customWidth="1"/>
    <col min="41" max="41" width="16.7109375" bestFit="1" customWidth="1"/>
    <col min="42" max="42" width="17.85546875" bestFit="1" customWidth="1"/>
    <col min="43" max="43" width="17" bestFit="1" customWidth="1"/>
    <col min="44" max="44" width="17.42578125" bestFit="1" customWidth="1"/>
    <col min="45" max="46" width="17" bestFit="1" customWidth="1"/>
    <col min="47" max="47" width="17.42578125" bestFit="1" customWidth="1"/>
    <col min="48" max="49" width="17" bestFit="1" customWidth="1"/>
    <col min="50" max="50" width="17.42578125" bestFit="1" customWidth="1"/>
    <col min="51" max="51" width="17" bestFit="1" customWidth="1"/>
    <col min="52" max="52" width="19.42578125" bestFit="1" customWidth="1"/>
    <col min="53" max="53" width="20.5703125" bestFit="1" customWidth="1"/>
    <col min="54" max="54" width="17" bestFit="1" customWidth="1"/>
    <col min="55" max="55" width="16.7109375" bestFit="1" customWidth="1"/>
    <col min="56" max="56" width="17.85546875" bestFit="1" customWidth="1"/>
    <col min="57" max="57" width="16.28515625" bestFit="1" customWidth="1"/>
    <col min="58" max="58" width="19.85546875" bestFit="1" customWidth="1"/>
    <col min="59" max="59" width="18.28515625" bestFit="1" customWidth="1"/>
    <col min="60" max="60" width="14.7109375" bestFit="1" customWidth="1"/>
    <col min="61" max="61" width="16.85546875" bestFit="1" customWidth="1"/>
    <col min="62" max="62" width="27.140625" bestFit="1" customWidth="1"/>
    <col min="63" max="63" width="30" bestFit="1" customWidth="1"/>
    <col min="64" max="64" width="31.140625" bestFit="1" customWidth="1"/>
    <col min="65" max="65" width="33.140625" bestFit="1" customWidth="1"/>
    <col min="66" max="66" width="34.28515625" bestFit="1" customWidth="1"/>
    <col min="67" max="67" width="13.5703125" bestFit="1" customWidth="1"/>
    <col min="68" max="68" width="15.5703125" bestFit="1" customWidth="1"/>
  </cols>
  <sheetData>
    <row r="3" spans="5:5" x14ac:dyDescent="0.25">
      <c r="E3" s="70" t="s">
        <v>244</v>
      </c>
    </row>
    <row r="4" spans="5:5" x14ac:dyDescent="0.25">
      <c r="E4" s="189" t="s">
        <v>67</v>
      </c>
    </row>
    <row r="5" spans="5:5" x14ac:dyDescent="0.25">
      <c r="E5" s="189" t="s">
        <v>68</v>
      </c>
    </row>
    <row r="6" spans="5:5" x14ac:dyDescent="0.25">
      <c r="E6" s="189" t="s">
        <v>85</v>
      </c>
    </row>
    <row r="7" spans="5:5" x14ac:dyDescent="0.25">
      <c r="E7" s="189" t="s">
        <v>79</v>
      </c>
    </row>
    <row r="8" spans="5:5" x14ac:dyDescent="0.25">
      <c r="E8" s="189" t="s">
        <v>80</v>
      </c>
    </row>
    <row r="9" spans="5:5" x14ac:dyDescent="0.25">
      <c r="E9" s="189" t="s">
        <v>30</v>
      </c>
    </row>
    <row r="10" spans="5:5" x14ac:dyDescent="0.25">
      <c r="E10" s="189" t="s">
        <v>33</v>
      </c>
    </row>
    <row r="11" spans="5:5" x14ac:dyDescent="0.25">
      <c r="E11" s="189" t="s">
        <v>98</v>
      </c>
    </row>
    <row r="12" spans="5:5" x14ac:dyDescent="0.25">
      <c r="E12" s="189" t="s">
        <v>108</v>
      </c>
    </row>
    <row r="13" spans="5:5" x14ac:dyDescent="0.25">
      <c r="E13" s="189" t="s">
        <v>101</v>
      </c>
    </row>
    <row r="14" spans="5:5" x14ac:dyDescent="0.25">
      <c r="E14" s="189" t="s">
        <v>15</v>
      </c>
    </row>
    <row r="15" spans="5:5" x14ac:dyDescent="0.25">
      <c r="E15" s="189" t="s">
        <v>51</v>
      </c>
    </row>
    <row r="16" spans="5:5" x14ac:dyDescent="0.25">
      <c r="E16" s="189" t="s">
        <v>45</v>
      </c>
    </row>
    <row r="17" spans="5:5" x14ac:dyDescent="0.25">
      <c r="E17" s="189" t="s">
        <v>53</v>
      </c>
    </row>
    <row r="18" spans="5:5" x14ac:dyDescent="0.25">
      <c r="E18" s="189" t="s">
        <v>34</v>
      </c>
    </row>
    <row r="19" spans="5:5" x14ac:dyDescent="0.25">
      <c r="E19" s="189" t="s">
        <v>35</v>
      </c>
    </row>
    <row r="20" spans="5:5" x14ac:dyDescent="0.25">
      <c r="E20" s="189" t="s">
        <v>36</v>
      </c>
    </row>
    <row r="21" spans="5:5" x14ac:dyDescent="0.25">
      <c r="E21" s="189" t="s">
        <v>37</v>
      </c>
    </row>
    <row r="22" spans="5:5" x14ac:dyDescent="0.25">
      <c r="E22" s="189" t="s">
        <v>21</v>
      </c>
    </row>
    <row r="23" spans="5:5" x14ac:dyDescent="0.25">
      <c r="E23" s="189" t="s">
        <v>22</v>
      </c>
    </row>
    <row r="24" spans="5:5" x14ac:dyDescent="0.25">
      <c r="E24" s="189" t="s">
        <v>77</v>
      </c>
    </row>
    <row r="25" spans="5:5" x14ac:dyDescent="0.25">
      <c r="E25" s="189" t="s">
        <v>78</v>
      </c>
    </row>
    <row r="26" spans="5:5" x14ac:dyDescent="0.25">
      <c r="E26" s="189" t="s">
        <v>109</v>
      </c>
    </row>
    <row r="27" spans="5:5" x14ac:dyDescent="0.25">
      <c r="E27" s="189" t="s">
        <v>23</v>
      </c>
    </row>
    <row r="28" spans="5:5" x14ac:dyDescent="0.25">
      <c r="E28" s="189" t="s">
        <v>24</v>
      </c>
    </row>
    <row r="29" spans="5:5" x14ac:dyDescent="0.25">
      <c r="E29" s="189" t="s">
        <v>25</v>
      </c>
    </row>
    <row r="30" spans="5:5" x14ac:dyDescent="0.25">
      <c r="E30" s="189" t="s">
        <v>27</v>
      </c>
    </row>
    <row r="31" spans="5:5" x14ac:dyDescent="0.25">
      <c r="E31" s="189" t="s">
        <v>26</v>
      </c>
    </row>
    <row r="32" spans="5:5" x14ac:dyDescent="0.25">
      <c r="E32" s="189" t="s">
        <v>29</v>
      </c>
    </row>
    <row r="33" spans="5:5" x14ac:dyDescent="0.25">
      <c r="E33" s="189" t="s">
        <v>69</v>
      </c>
    </row>
    <row r="34" spans="5:5" x14ac:dyDescent="0.25">
      <c r="E34" s="189" t="s">
        <v>70</v>
      </c>
    </row>
    <row r="35" spans="5:5" x14ac:dyDescent="0.25">
      <c r="E35" s="189" t="s">
        <v>19</v>
      </c>
    </row>
    <row r="36" spans="5:5" x14ac:dyDescent="0.25">
      <c r="E36" s="189" t="s">
        <v>18</v>
      </c>
    </row>
    <row r="37" spans="5:5" x14ac:dyDescent="0.25">
      <c r="E37" s="189" t="s">
        <v>54</v>
      </c>
    </row>
    <row r="38" spans="5:5" x14ac:dyDescent="0.25">
      <c r="E38" s="189" t="s">
        <v>55</v>
      </c>
    </row>
    <row r="39" spans="5:5" x14ac:dyDescent="0.25">
      <c r="E39" s="189" t="s">
        <v>71</v>
      </c>
    </row>
    <row r="40" spans="5:5" x14ac:dyDescent="0.25">
      <c r="E40" s="189" t="s">
        <v>72</v>
      </c>
    </row>
    <row r="41" spans="5:5" x14ac:dyDescent="0.25">
      <c r="E41" s="189" t="s">
        <v>58</v>
      </c>
    </row>
    <row r="42" spans="5:5" x14ac:dyDescent="0.25">
      <c r="E42" s="189" t="s">
        <v>61</v>
      </c>
    </row>
    <row r="43" spans="5:5" x14ac:dyDescent="0.25">
      <c r="E43" s="189" t="s">
        <v>64</v>
      </c>
    </row>
    <row r="44" spans="5:5" x14ac:dyDescent="0.25">
      <c r="E44" s="189" t="s">
        <v>59</v>
      </c>
    </row>
    <row r="45" spans="5:5" x14ac:dyDescent="0.25">
      <c r="E45" s="189" t="s">
        <v>62</v>
      </c>
    </row>
    <row r="46" spans="5:5" x14ac:dyDescent="0.25">
      <c r="E46" s="189" t="s">
        <v>65</v>
      </c>
    </row>
    <row r="47" spans="5:5" x14ac:dyDescent="0.25">
      <c r="E47" s="189" t="s">
        <v>60</v>
      </c>
    </row>
    <row r="48" spans="5:5" x14ac:dyDescent="0.25">
      <c r="E48" s="189" t="s">
        <v>63</v>
      </c>
    </row>
    <row r="49" spans="5:5" x14ac:dyDescent="0.25">
      <c r="E49" s="189" t="s">
        <v>66</v>
      </c>
    </row>
    <row r="50" spans="5:5" x14ac:dyDescent="0.25">
      <c r="E50" s="189" t="s">
        <v>56</v>
      </c>
    </row>
    <row r="51" spans="5:5" x14ac:dyDescent="0.25">
      <c r="E51" s="189" t="s">
        <v>57</v>
      </c>
    </row>
    <row r="52" spans="5:5" x14ac:dyDescent="0.25">
      <c r="E52" s="189" t="s">
        <v>95</v>
      </c>
    </row>
    <row r="53" spans="5:5" x14ac:dyDescent="0.25">
      <c r="E53" s="189" t="s">
        <v>104</v>
      </c>
    </row>
    <row r="54" spans="5:5" x14ac:dyDescent="0.25">
      <c r="E54" s="189" t="s">
        <v>107</v>
      </c>
    </row>
    <row r="55" spans="5:5" x14ac:dyDescent="0.25">
      <c r="E55" s="189" t="s">
        <v>97</v>
      </c>
    </row>
    <row r="56" spans="5:5" x14ac:dyDescent="0.25">
      <c r="E56" s="189" t="s">
        <v>106</v>
      </c>
    </row>
    <row r="57" spans="5:5" x14ac:dyDescent="0.25">
      <c r="E57" s="189" t="s">
        <v>41</v>
      </c>
    </row>
    <row r="58" spans="5:5" x14ac:dyDescent="0.25">
      <c r="E58" s="189" t="s">
        <v>281</v>
      </c>
    </row>
    <row r="59" spans="5:5" x14ac:dyDescent="0.25">
      <c r="E59" s="189" t="s">
        <v>282</v>
      </c>
    </row>
    <row r="60" spans="5:5" x14ac:dyDescent="0.25">
      <c r="E60" s="189" t="s">
        <v>283</v>
      </c>
    </row>
    <row r="61" spans="5:5" x14ac:dyDescent="0.25">
      <c r="E61" s="189" t="s">
        <v>284</v>
      </c>
    </row>
    <row r="62" spans="5:5" x14ac:dyDescent="0.25">
      <c r="E62" s="189" t="s">
        <v>285</v>
      </c>
    </row>
    <row r="63" spans="5:5" x14ac:dyDescent="0.25">
      <c r="E63" s="189" t="s">
        <v>286</v>
      </c>
    </row>
    <row r="64" spans="5:5" x14ac:dyDescent="0.25">
      <c r="E64" s="189" t="s">
        <v>279</v>
      </c>
    </row>
    <row r="65" spans="5:5" x14ac:dyDescent="0.25">
      <c r="E65" s="189" t="s">
        <v>287</v>
      </c>
    </row>
    <row r="66" spans="5:5" x14ac:dyDescent="0.25">
      <c r="E66" s="189" t="s">
        <v>288</v>
      </c>
    </row>
    <row r="67" spans="5:5" x14ac:dyDescent="0.25">
      <c r="E67" s="189" t="s">
        <v>289</v>
      </c>
    </row>
    <row r="68" spans="5:5" x14ac:dyDescent="0.25">
      <c r="E68" s="189" t="s">
        <v>243</v>
      </c>
    </row>
  </sheetData>
  <pageMargins left="0.7" right="0.7" top="0.78740157499999996" bottom="0.78740157499999996"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0"/>
  <sheetViews>
    <sheetView tabSelected="1" workbookViewId="0">
      <pane ySplit="2" topLeftCell="A3" activePane="bottomLeft" state="frozen"/>
      <selection activeCell="B1" sqref="B1"/>
      <selection pane="bottomLeft" activeCell="K14" sqref="K14"/>
    </sheetView>
  </sheetViews>
  <sheetFormatPr baseColWidth="10" defaultRowHeight="15" x14ac:dyDescent="0.25"/>
  <cols>
    <col min="1" max="1" width="8.7109375" style="29" hidden="1" customWidth="1"/>
    <col min="2" max="2" width="21.7109375" style="28" bestFit="1" customWidth="1"/>
    <col min="3" max="3" width="31.7109375" style="28" bestFit="1" customWidth="1"/>
    <col min="4" max="4" width="38.85546875" style="28" bestFit="1" customWidth="1"/>
    <col min="5" max="5" width="15.7109375" customWidth="1"/>
    <col min="6" max="11" width="20.7109375" customWidth="1"/>
    <col min="12" max="12" width="30.140625" bestFit="1" customWidth="1"/>
    <col min="13" max="13" width="62.7109375" style="8" customWidth="1"/>
  </cols>
  <sheetData>
    <row r="1" spans="1:13" ht="15.75" thickBot="1" x14ac:dyDescent="0.3"/>
    <row r="2" spans="1:13" s="31" customFormat="1" ht="15.75" thickBot="1" x14ac:dyDescent="0.3">
      <c r="A2" s="30" t="s">
        <v>4</v>
      </c>
      <c r="B2" s="33" t="s">
        <v>5</v>
      </c>
      <c r="C2" s="34" t="s">
        <v>6</v>
      </c>
      <c r="D2" s="37" t="s">
        <v>7</v>
      </c>
      <c r="E2" s="35" t="s">
        <v>137</v>
      </c>
      <c r="F2" s="260" t="s">
        <v>138</v>
      </c>
      <c r="G2" s="261"/>
      <c r="H2" s="261"/>
      <c r="I2" s="261"/>
      <c r="J2" s="261"/>
      <c r="K2" s="262"/>
      <c r="L2" s="31" t="s">
        <v>378</v>
      </c>
      <c r="M2" s="84" t="s">
        <v>245</v>
      </c>
    </row>
    <row r="3" spans="1:13" s="8" customFormat="1" ht="30" customHeight="1" x14ac:dyDescent="0.25">
      <c r="A3" s="11">
        <f>'Dummy Certification'!A3</f>
        <v>50000</v>
      </c>
      <c r="B3" s="75" t="str">
        <f>'Dummy Certification'!B3</f>
        <v>Dummy Certification H3</v>
      </c>
      <c r="C3" s="76" t="str">
        <f>'Dummy Certification'!C3</f>
        <v>Head Drop Test Frontal</v>
      </c>
      <c r="D3" s="77" t="str">
        <f>'Dummy Certification'!D3</f>
        <v>Part572_E,SAE_EA23</v>
      </c>
      <c r="E3" s="197"/>
      <c r="F3" s="45" t="s">
        <v>148</v>
      </c>
      <c r="G3" s="40" t="s">
        <v>149</v>
      </c>
      <c r="H3" s="40" t="s">
        <v>150</v>
      </c>
      <c r="I3" s="60"/>
      <c r="J3" s="60"/>
      <c r="K3" s="41"/>
      <c r="L3" s="68"/>
    </row>
    <row r="4" spans="1:13" s="8" customFormat="1" ht="30" customHeight="1" x14ac:dyDescent="0.25">
      <c r="A4" s="11">
        <f>'Dummy Certification'!A4</f>
        <v>50000</v>
      </c>
      <c r="B4" s="78" t="str">
        <f>'Dummy Certification'!B4</f>
        <v>Dummy Certification H3</v>
      </c>
      <c r="C4" s="36" t="str">
        <f>'Dummy Certification'!C4</f>
        <v>Neck Flexion</v>
      </c>
      <c r="D4" s="79" t="str">
        <f>'Dummy Certification'!D4</f>
        <v>Part572_E,SAE_EA23</v>
      </c>
      <c r="E4" s="51" t="s">
        <v>139</v>
      </c>
      <c r="F4" s="66" t="s">
        <v>260</v>
      </c>
      <c r="G4" s="62" t="s">
        <v>151</v>
      </c>
      <c r="H4" s="63" t="s">
        <v>146</v>
      </c>
      <c r="I4" s="63" t="s">
        <v>147</v>
      </c>
      <c r="J4" s="64"/>
      <c r="K4" s="42"/>
      <c r="L4" s="8" t="s">
        <v>242</v>
      </c>
    </row>
    <row r="5" spans="1:13" s="8" customFormat="1" ht="30" customHeight="1" x14ac:dyDescent="0.25">
      <c r="A5" s="11">
        <f>'Dummy Certification'!A5</f>
        <v>50000</v>
      </c>
      <c r="B5" s="78" t="str">
        <f>'Dummy Certification'!B5</f>
        <v>Dummy Certification H3</v>
      </c>
      <c r="C5" s="36" t="str">
        <f>'Dummy Certification'!C5</f>
        <v>Neck Extension</v>
      </c>
      <c r="D5" s="79" t="str">
        <f>'Dummy Certification'!D5</f>
        <v>Part572_E,SAE_EA23</v>
      </c>
      <c r="E5" s="51" t="s">
        <v>139</v>
      </c>
      <c r="F5" s="66" t="s">
        <v>260</v>
      </c>
      <c r="G5" s="62" t="s">
        <v>151</v>
      </c>
      <c r="H5" s="63" t="s">
        <v>146</v>
      </c>
      <c r="I5" s="63" t="s">
        <v>147</v>
      </c>
      <c r="J5" s="64"/>
      <c r="K5" s="42"/>
      <c r="L5" s="8" t="s">
        <v>242</v>
      </c>
    </row>
    <row r="6" spans="1:13" s="8" customFormat="1" ht="30" customHeight="1" x14ac:dyDescent="0.25">
      <c r="A6" s="11">
        <f>'Dummy Certification'!A6</f>
        <v>50000</v>
      </c>
      <c r="B6" s="78" t="str">
        <f>'Dummy Certification'!B6</f>
        <v>Dummy Certification H3</v>
      </c>
      <c r="C6" s="36" t="str">
        <f>'Dummy Certification'!C6</f>
        <v>Thorax Impact</v>
      </c>
      <c r="D6" s="79" t="str">
        <f>'Dummy Certification'!D6</f>
        <v>Part572_E,SAE_EA23,EuroNCAP_TB005</v>
      </c>
      <c r="E6" s="51" t="s">
        <v>140</v>
      </c>
      <c r="F6" s="66" t="s">
        <v>261</v>
      </c>
      <c r="G6" s="64"/>
      <c r="H6" s="64"/>
      <c r="I6" s="64"/>
      <c r="J6" s="64"/>
      <c r="K6" s="42"/>
      <c r="L6" s="85" t="s">
        <v>379</v>
      </c>
    </row>
    <row r="7" spans="1:13" s="8" customFormat="1" ht="30" customHeight="1" x14ac:dyDescent="0.25">
      <c r="A7" s="11">
        <f>'Dummy Certification'!A7</f>
        <v>50000</v>
      </c>
      <c r="B7" s="78" t="str">
        <f>'Dummy Certification'!B7</f>
        <v>Dummy Certification H3</v>
      </c>
      <c r="C7" s="36" t="str">
        <f>'Dummy Certification'!C7</f>
        <v>Thorax Impact Low Speed</v>
      </c>
      <c r="D7" s="79" t="str">
        <f>'Dummy Certification'!D7</f>
        <v>SAE_J2779,EuroNCAP_TB005</v>
      </c>
      <c r="E7" s="51" t="s">
        <v>141</v>
      </c>
      <c r="F7" s="66" t="s">
        <v>261</v>
      </c>
      <c r="G7" s="64"/>
      <c r="H7" s="64"/>
      <c r="I7" s="64"/>
      <c r="J7" s="64"/>
      <c r="K7" s="42"/>
      <c r="L7" s="85" t="s">
        <v>379</v>
      </c>
    </row>
    <row r="8" spans="1:13" s="8" customFormat="1" ht="30" customHeight="1" x14ac:dyDescent="0.25">
      <c r="A8" s="11">
        <f>'Dummy Certification'!A8</f>
        <v>50000</v>
      </c>
      <c r="B8" s="78" t="str">
        <f>'Dummy Certification'!B8</f>
        <v>Dummy Certification H3</v>
      </c>
      <c r="C8" s="36" t="str">
        <f>'Dummy Certification'!C8</f>
        <v>Hip Flexion Left</v>
      </c>
      <c r="D8" s="79" t="str">
        <f>'Dummy Certification'!D8</f>
        <v>Part572_E,SAE_EA23</v>
      </c>
      <c r="E8" s="198"/>
      <c r="F8" s="46" t="s">
        <v>152</v>
      </c>
      <c r="G8" s="58" t="s">
        <v>153</v>
      </c>
      <c r="H8" s="64"/>
      <c r="I8" s="64"/>
      <c r="J8" s="64"/>
      <c r="K8" s="42"/>
      <c r="L8" s="68"/>
    </row>
    <row r="9" spans="1:13" s="8" customFormat="1" ht="30" customHeight="1" x14ac:dyDescent="0.25">
      <c r="A9" s="11">
        <f>'Dummy Certification'!A9</f>
        <v>50000</v>
      </c>
      <c r="B9" s="78" t="str">
        <f>'Dummy Certification'!B9</f>
        <v>Dummy Certification H3</v>
      </c>
      <c r="C9" s="36" t="str">
        <f>'Dummy Certification'!C9</f>
        <v>Hip Flexion Right</v>
      </c>
      <c r="D9" s="79" t="str">
        <f>'Dummy Certification'!D9</f>
        <v>Part572_E,SAE_EA23</v>
      </c>
      <c r="E9" s="51"/>
      <c r="F9" s="46" t="s">
        <v>152</v>
      </c>
      <c r="G9" s="58" t="s">
        <v>153</v>
      </c>
      <c r="H9" s="64"/>
      <c r="I9" s="64"/>
      <c r="J9" s="64"/>
      <c r="K9" s="42"/>
      <c r="L9" s="68"/>
    </row>
    <row r="10" spans="1:13" s="8" customFormat="1" ht="30" customHeight="1" x14ac:dyDescent="0.25">
      <c r="A10" s="11">
        <f>'Dummy Certification'!A10</f>
        <v>50000</v>
      </c>
      <c r="B10" s="78" t="str">
        <f>'Dummy Certification'!B10</f>
        <v>Dummy Certification H3</v>
      </c>
      <c r="C10" s="36" t="str">
        <f>'Dummy Certification'!C10</f>
        <v>Knee Impact Left</v>
      </c>
      <c r="D10" s="79" t="str">
        <f>'Dummy Certification'!D10</f>
        <v>Part572_E,SAE_EA23</v>
      </c>
      <c r="E10" s="51" t="s">
        <v>154</v>
      </c>
      <c r="F10" s="227" t="s">
        <v>269</v>
      </c>
      <c r="G10" s="64"/>
      <c r="H10" s="64"/>
      <c r="I10" s="64"/>
      <c r="J10" s="64"/>
      <c r="K10" s="42"/>
      <c r="L10" s="85" t="s">
        <v>379</v>
      </c>
    </row>
    <row r="11" spans="1:13" s="8" customFormat="1" ht="30" customHeight="1" x14ac:dyDescent="0.25">
      <c r="A11" s="11">
        <f>'Dummy Certification'!A11</f>
        <v>50000</v>
      </c>
      <c r="B11" s="78" t="str">
        <f>'Dummy Certification'!B11</f>
        <v>Dummy Certification H3</v>
      </c>
      <c r="C11" s="36" t="str">
        <f>'Dummy Certification'!C11</f>
        <v>Knee Impact Right</v>
      </c>
      <c r="D11" s="79" t="str">
        <f>'Dummy Certification'!D11</f>
        <v>Part572_E,SAE_EA23</v>
      </c>
      <c r="E11" s="51" t="s">
        <v>154</v>
      </c>
      <c r="F11" s="227" t="s">
        <v>269</v>
      </c>
      <c r="G11" s="64"/>
      <c r="H11" s="64"/>
      <c r="I11" s="64"/>
      <c r="J11" s="64"/>
      <c r="K11" s="42"/>
      <c r="L11" s="85" t="s">
        <v>379</v>
      </c>
    </row>
    <row r="12" spans="1:13" s="8" customFormat="1" ht="30" customHeight="1" x14ac:dyDescent="0.25">
      <c r="A12" s="11">
        <f>'Dummy Certification'!A12</f>
        <v>50000</v>
      </c>
      <c r="B12" s="78" t="str">
        <f>'Dummy Certification'!B12</f>
        <v>Dummy Certification H3</v>
      </c>
      <c r="C12" s="36" t="str">
        <f>'Dummy Certification'!C12</f>
        <v>Knee Slider Left</v>
      </c>
      <c r="D12" s="79" t="str">
        <f>'Dummy Certification'!D12</f>
        <v>SAE_EA23,EuroNCAP_TB006</v>
      </c>
      <c r="E12" s="51" t="s">
        <v>139</v>
      </c>
      <c r="F12" s="65" t="s">
        <v>156</v>
      </c>
      <c r="G12" s="62" t="s">
        <v>157</v>
      </c>
      <c r="H12" s="64"/>
      <c r="I12" s="64"/>
      <c r="J12" s="64"/>
      <c r="K12" s="42"/>
      <c r="L12" s="68"/>
    </row>
    <row r="13" spans="1:13" s="8" customFormat="1" ht="30" customHeight="1" x14ac:dyDescent="0.25">
      <c r="A13" s="11">
        <f>'Dummy Certification'!A13</f>
        <v>50000</v>
      </c>
      <c r="B13" s="78" t="str">
        <f>'Dummy Certification'!B13</f>
        <v>Dummy Certification H3</v>
      </c>
      <c r="C13" s="36" t="str">
        <f>'Dummy Certification'!C13</f>
        <v>Knee Slider Right</v>
      </c>
      <c r="D13" s="79" t="str">
        <f>'Dummy Certification'!D13</f>
        <v>SAE_EA23,EuroNCAP_TB006</v>
      </c>
      <c r="E13" s="51" t="s">
        <v>139</v>
      </c>
      <c r="F13" s="65" t="s">
        <v>158</v>
      </c>
      <c r="G13" s="62" t="s">
        <v>159</v>
      </c>
      <c r="H13" s="64"/>
      <c r="I13" s="64"/>
      <c r="J13" s="64"/>
      <c r="K13" s="42"/>
      <c r="L13" s="68"/>
    </row>
    <row r="14" spans="1:13" s="8" customFormat="1" ht="30" customHeight="1" x14ac:dyDescent="0.25">
      <c r="A14" s="11">
        <f>'Dummy Certification'!A14</f>
        <v>50000</v>
      </c>
      <c r="B14" s="78" t="str">
        <f>'Dummy Certification'!B14</f>
        <v>Dummy Certification H3</v>
      </c>
      <c r="C14" s="36" t="str">
        <f>'Dummy Certification'!C14</f>
        <v>Knee Slider Left Low Speed</v>
      </c>
      <c r="D14" s="79" t="str">
        <f>'Dummy Certification'!D14</f>
        <v>SAE_J2876,EuroNCAP_TB006</v>
      </c>
      <c r="E14" s="51" t="s">
        <v>139</v>
      </c>
      <c r="F14" s="65" t="s">
        <v>156</v>
      </c>
      <c r="G14" s="64"/>
      <c r="H14" s="64"/>
      <c r="I14" s="64"/>
      <c r="J14" s="64"/>
      <c r="K14" s="42"/>
      <c r="L14" s="68"/>
    </row>
    <row r="15" spans="1:13" s="8" customFormat="1" ht="30" customHeight="1" x14ac:dyDescent="0.25">
      <c r="A15" s="11">
        <f>'Dummy Certification'!A15</f>
        <v>50000</v>
      </c>
      <c r="B15" s="78" t="str">
        <f>'Dummy Certification'!B15</f>
        <v>Dummy Certification H3</v>
      </c>
      <c r="C15" s="36" t="str">
        <f>'Dummy Certification'!C15</f>
        <v>Knee Slider Right Low Speed</v>
      </c>
      <c r="D15" s="79" t="str">
        <f>'Dummy Certification'!D15</f>
        <v>SAE_J2876,EuroNCAP_TB006</v>
      </c>
      <c r="E15" s="51" t="s">
        <v>139</v>
      </c>
      <c r="F15" s="65" t="s">
        <v>158</v>
      </c>
      <c r="G15" s="64"/>
      <c r="H15" s="64"/>
      <c r="I15" s="64"/>
      <c r="J15" s="64"/>
      <c r="K15" s="42"/>
      <c r="L15" s="68"/>
    </row>
    <row r="16" spans="1:13" s="8" customFormat="1" ht="30" customHeight="1" x14ac:dyDescent="0.25">
      <c r="A16" s="11">
        <f>'Dummy Certification'!A16</f>
        <v>50000</v>
      </c>
      <c r="B16" s="78" t="str">
        <f>'Dummy Certification'!B16</f>
        <v>Dummy Certification H3</v>
      </c>
      <c r="C16" s="36" t="str">
        <f>'Dummy Certification'!C16</f>
        <v>Ball Impact Left Foot</v>
      </c>
      <c r="D16" s="79" t="str">
        <f>'Dummy Certification'!D16</f>
        <v>ECE-R_94_2003,EC_98_1999</v>
      </c>
      <c r="E16" s="51" t="s">
        <v>139</v>
      </c>
      <c r="F16" s="66" t="s">
        <v>262</v>
      </c>
      <c r="G16" s="64"/>
      <c r="H16" s="64"/>
      <c r="I16" s="64"/>
      <c r="J16" s="64"/>
      <c r="K16" s="42"/>
      <c r="L16" s="85" t="s">
        <v>379</v>
      </c>
    </row>
    <row r="17" spans="1:13" s="8" customFormat="1" ht="30" customHeight="1" x14ac:dyDescent="0.25">
      <c r="A17" s="11">
        <f>'Dummy Certification'!A17</f>
        <v>50000</v>
      </c>
      <c r="B17" s="78" t="str">
        <f>'Dummy Certification'!B17</f>
        <v>Dummy Certification H3</v>
      </c>
      <c r="C17" s="36" t="str">
        <f>'Dummy Certification'!C17</f>
        <v>Ball Impact Right Foot</v>
      </c>
      <c r="D17" s="79" t="str">
        <f>'Dummy Certification'!D17</f>
        <v>ECE-R_94_2003,EC_98_1999</v>
      </c>
      <c r="E17" s="51" t="s">
        <v>139</v>
      </c>
      <c r="F17" s="66" t="s">
        <v>263</v>
      </c>
      <c r="G17" s="64"/>
      <c r="H17" s="64"/>
      <c r="I17" s="64"/>
      <c r="J17" s="64"/>
      <c r="K17" s="42"/>
      <c r="L17" s="85" t="s">
        <v>379</v>
      </c>
    </row>
    <row r="18" spans="1:13" s="8" customFormat="1" ht="30" customHeight="1" x14ac:dyDescent="0.25">
      <c r="A18" s="11">
        <f>'Dummy Certification'!A18</f>
        <v>50000</v>
      </c>
      <c r="B18" s="78" t="str">
        <f>'Dummy Certification'!B18</f>
        <v>Dummy Certification H3</v>
      </c>
      <c r="C18" s="36" t="str">
        <f>'Dummy Certification'!C18</f>
        <v>Heel Impact Left Foot</v>
      </c>
      <c r="D18" s="79" t="str">
        <f>'Dummy Certification'!D18</f>
        <v>ECE-R_94_2003,EC_98_1999</v>
      </c>
      <c r="E18" s="51" t="s">
        <v>139</v>
      </c>
      <c r="F18" s="227" t="s">
        <v>269</v>
      </c>
      <c r="G18" s="64"/>
      <c r="H18" s="64"/>
      <c r="I18" s="64"/>
      <c r="J18" s="64"/>
      <c r="K18" s="42"/>
      <c r="L18" s="85" t="s">
        <v>379</v>
      </c>
    </row>
    <row r="19" spans="1:13" s="8" customFormat="1" ht="30" customHeight="1" x14ac:dyDescent="0.25">
      <c r="A19" s="11">
        <f>'Dummy Certification'!A19</f>
        <v>50000</v>
      </c>
      <c r="B19" s="78" t="str">
        <f>'Dummy Certification'!B19</f>
        <v>Dummy Certification H3</v>
      </c>
      <c r="C19" s="36" t="str">
        <f>'Dummy Certification'!C19</f>
        <v>Heel Impact Right Foot</v>
      </c>
      <c r="D19" s="79" t="str">
        <f>'Dummy Certification'!D19</f>
        <v>ECE-R_94_2003,EC_98_1999</v>
      </c>
      <c r="E19" s="51" t="s">
        <v>139</v>
      </c>
      <c r="F19" s="227" t="s">
        <v>269</v>
      </c>
      <c r="G19" s="64"/>
      <c r="H19" s="64"/>
      <c r="I19" s="64"/>
      <c r="J19" s="64"/>
      <c r="K19" s="42"/>
      <c r="L19" s="85" t="s">
        <v>379</v>
      </c>
    </row>
    <row r="20" spans="1:13" s="8" customFormat="1" ht="30" customHeight="1" x14ac:dyDescent="0.25">
      <c r="A20" s="11">
        <f>'Dummy Certification'!A20</f>
        <v>50000</v>
      </c>
      <c r="B20" s="78" t="str">
        <f>'Dummy Certification'!B20</f>
        <v>Dummy Certification H3</v>
      </c>
      <c r="C20" s="36" t="str">
        <f>'Dummy Certification'!C20</f>
        <v>Heel Impact With Shoe Left Foot</v>
      </c>
      <c r="D20" s="79" t="str">
        <f>'Dummy Certification'!D20</f>
        <v>ECE-R_94_2003,EC_98_1999</v>
      </c>
      <c r="E20" s="51" t="s">
        <v>139</v>
      </c>
      <c r="F20" s="227" t="s">
        <v>265</v>
      </c>
      <c r="G20" s="64"/>
      <c r="H20" s="64"/>
      <c r="I20" s="64"/>
      <c r="J20" s="64"/>
      <c r="K20" s="42"/>
      <c r="L20" s="85" t="s">
        <v>379</v>
      </c>
    </row>
    <row r="21" spans="1:13" s="8" customFormat="1" ht="30" customHeight="1" thickBot="1" x14ac:dyDescent="0.3">
      <c r="A21" s="11">
        <f>'Dummy Certification'!A21</f>
        <v>50000</v>
      </c>
      <c r="B21" s="201" t="str">
        <f>'Dummy Certification'!B21</f>
        <v>Dummy Certification H3</v>
      </c>
      <c r="C21" s="202" t="str">
        <f>'Dummy Certification'!C21</f>
        <v>Heel Impact With Shoe Right Foot</v>
      </c>
      <c r="D21" s="203" t="str">
        <f>'Dummy Certification'!D21</f>
        <v>ECE-R_94_2003,EC_98_1999</v>
      </c>
      <c r="E21" s="199" t="s">
        <v>139</v>
      </c>
      <c r="F21" s="229" t="s">
        <v>264</v>
      </c>
      <c r="G21" s="39"/>
      <c r="H21" s="39"/>
      <c r="I21" s="39"/>
      <c r="J21" s="39"/>
      <c r="K21" s="47"/>
      <c r="L21" s="85" t="s">
        <v>379</v>
      </c>
    </row>
    <row r="22" spans="1:13" ht="30" customHeight="1" x14ac:dyDescent="0.25">
      <c r="A22" s="29">
        <f>'Dummy Certification'!A22</f>
        <v>50100</v>
      </c>
      <c r="B22" s="75" t="str">
        <f>'Dummy Certification'!B22</f>
        <v>Dummy Certification HF</v>
      </c>
      <c r="C22" s="76" t="str">
        <f>'Dummy Certification'!C22</f>
        <v>Head Drop Test Frontal</v>
      </c>
      <c r="D22" s="77" t="str">
        <f>'Dummy Certification'!D22</f>
        <v>Part572_O,SAE_EA25</v>
      </c>
      <c r="E22" s="50"/>
      <c r="F22" s="45" t="s">
        <v>142</v>
      </c>
      <c r="G22" s="40" t="s">
        <v>143</v>
      </c>
      <c r="H22" s="40" t="s">
        <v>144</v>
      </c>
      <c r="I22" s="60"/>
      <c r="J22" s="60"/>
      <c r="K22" s="41"/>
      <c r="L22" s="68"/>
    </row>
    <row r="23" spans="1:13" ht="30" customHeight="1" x14ac:dyDescent="0.25">
      <c r="A23" s="29">
        <f>'Dummy Certification'!A23</f>
        <v>50100</v>
      </c>
      <c r="B23" s="78" t="str">
        <f>'Dummy Certification'!B23</f>
        <v>Dummy Certification HF</v>
      </c>
      <c r="C23" s="36" t="str">
        <f>'Dummy Certification'!C23</f>
        <v>Neck Flexion</v>
      </c>
      <c r="D23" s="79" t="str">
        <f>'Dummy Certification'!D23</f>
        <v>Part572_O,SAE_EA25</v>
      </c>
      <c r="E23" s="51" t="s">
        <v>139</v>
      </c>
      <c r="F23" s="66" t="s">
        <v>266</v>
      </c>
      <c r="G23" s="62" t="s">
        <v>145</v>
      </c>
      <c r="H23" s="63" t="s">
        <v>146</v>
      </c>
      <c r="I23" s="63" t="s">
        <v>147</v>
      </c>
      <c r="J23" s="64"/>
      <c r="K23" s="42"/>
      <c r="L23" s="8" t="s">
        <v>242</v>
      </c>
      <c r="M23" s="69"/>
    </row>
    <row r="24" spans="1:13" ht="30" customHeight="1" x14ac:dyDescent="0.25">
      <c r="A24" s="29">
        <f>'Dummy Certification'!A24</f>
        <v>50100</v>
      </c>
      <c r="B24" s="78" t="str">
        <f>'Dummy Certification'!B24</f>
        <v>Dummy Certification HF</v>
      </c>
      <c r="C24" s="36" t="str">
        <f>'Dummy Certification'!C24</f>
        <v>Neck Extension</v>
      </c>
      <c r="D24" s="79" t="str">
        <f>'Dummy Certification'!D24</f>
        <v>Part572_O,SAE_EA25</v>
      </c>
      <c r="E24" s="51" t="s">
        <v>139</v>
      </c>
      <c r="F24" s="66" t="s">
        <v>267</v>
      </c>
      <c r="G24" s="62" t="s">
        <v>145</v>
      </c>
      <c r="H24" s="63" t="s">
        <v>146</v>
      </c>
      <c r="I24" s="63" t="s">
        <v>147</v>
      </c>
      <c r="J24" s="64"/>
      <c r="K24" s="42"/>
      <c r="L24" s="8" t="s">
        <v>242</v>
      </c>
      <c r="M24" s="69"/>
    </row>
    <row r="25" spans="1:13" ht="30" customHeight="1" x14ac:dyDescent="0.25">
      <c r="A25" s="29">
        <f>'Dummy Certification'!A25</f>
        <v>50100</v>
      </c>
      <c r="B25" s="78" t="str">
        <f>'Dummy Certification'!B25</f>
        <v>Dummy Certification HF</v>
      </c>
      <c r="C25" s="36" t="str">
        <f>'Dummy Certification'!C25</f>
        <v>Thorax Impact</v>
      </c>
      <c r="D25" s="79" t="str">
        <f>'Dummy Certification'!D25</f>
        <v>Part572_O,SAE_EA25</v>
      </c>
      <c r="E25" s="51" t="s">
        <v>140</v>
      </c>
      <c r="F25" s="66" t="s">
        <v>268</v>
      </c>
      <c r="G25" s="64"/>
      <c r="H25" s="64"/>
      <c r="I25" s="64"/>
      <c r="J25" s="64"/>
      <c r="K25" s="42"/>
      <c r="L25" s="85" t="s">
        <v>379</v>
      </c>
    </row>
    <row r="26" spans="1:13" ht="30" customHeight="1" x14ac:dyDescent="0.25">
      <c r="A26" s="29">
        <f>'Dummy Certification'!A26</f>
        <v>50100</v>
      </c>
      <c r="B26" s="78" t="str">
        <f>'Dummy Certification'!B26</f>
        <v>Dummy Certification HF</v>
      </c>
      <c r="C26" s="36" t="str">
        <f>'Dummy Certification'!C26</f>
        <v>Thorax Impact Low Speed</v>
      </c>
      <c r="D26" s="79" t="str">
        <f>'Dummy Certification'!D26</f>
        <v>SAE_J2878</v>
      </c>
      <c r="E26" s="51" t="s">
        <v>141</v>
      </c>
      <c r="F26" s="66" t="s">
        <v>268</v>
      </c>
      <c r="G26" s="64"/>
      <c r="H26" s="64"/>
      <c r="I26" s="64"/>
      <c r="J26" s="64"/>
      <c r="K26" s="42"/>
      <c r="L26" s="85" t="s">
        <v>379</v>
      </c>
    </row>
    <row r="27" spans="1:13" ht="30" customHeight="1" x14ac:dyDescent="0.25">
      <c r="A27" s="29">
        <f>'Dummy Certification'!A27</f>
        <v>50100</v>
      </c>
      <c r="B27" s="78" t="str">
        <f>'Dummy Certification'!B27</f>
        <v>Dummy Certification HF</v>
      </c>
      <c r="C27" s="36" t="str">
        <f>'Dummy Certification'!C27</f>
        <v>Torso Bending</v>
      </c>
      <c r="D27" s="79" t="str">
        <f>'Dummy Certification'!D27</f>
        <v>SAE_EA25</v>
      </c>
      <c r="E27" s="51"/>
      <c r="F27" s="46" t="s">
        <v>160</v>
      </c>
      <c r="G27" s="58" t="s">
        <v>161</v>
      </c>
      <c r="H27" s="59" t="s">
        <v>162</v>
      </c>
      <c r="I27" s="64"/>
      <c r="J27" s="64"/>
      <c r="K27" s="42"/>
      <c r="L27" s="8" t="s">
        <v>250</v>
      </c>
    </row>
    <row r="28" spans="1:13" ht="30" customHeight="1" x14ac:dyDescent="0.25">
      <c r="A28" s="29">
        <f>'Dummy Certification'!A28</f>
        <v>50100</v>
      </c>
      <c r="B28" s="78" t="str">
        <f>'Dummy Certification'!B28</f>
        <v>Dummy Certification HF</v>
      </c>
      <c r="C28" s="36" t="str">
        <f>'Dummy Certification'!C28</f>
        <v>Knee Impact Left</v>
      </c>
      <c r="D28" s="79" t="str">
        <f>'Dummy Certification'!D28</f>
        <v>Part572_O,SAE_EA25</v>
      </c>
      <c r="E28" s="51" t="s">
        <v>154</v>
      </c>
      <c r="F28" s="227" t="s">
        <v>269</v>
      </c>
      <c r="G28" s="64"/>
      <c r="H28" s="64"/>
      <c r="I28" s="64"/>
      <c r="J28" s="64"/>
      <c r="K28" s="42"/>
      <c r="L28" s="85" t="s">
        <v>379</v>
      </c>
    </row>
    <row r="29" spans="1:13" ht="30" customHeight="1" x14ac:dyDescent="0.25">
      <c r="A29" s="29">
        <f>'Dummy Certification'!A29</f>
        <v>50100</v>
      </c>
      <c r="B29" s="78" t="str">
        <f>'Dummy Certification'!B29</f>
        <v>Dummy Certification HF</v>
      </c>
      <c r="C29" s="36" t="str">
        <f>'Dummy Certification'!C29</f>
        <v>Knee Impact Right</v>
      </c>
      <c r="D29" s="79" t="str">
        <f>'Dummy Certification'!D29</f>
        <v>Part572_O,SAE_EA25</v>
      </c>
      <c r="E29" s="51" t="s">
        <v>154</v>
      </c>
      <c r="F29" s="227" t="s">
        <v>269</v>
      </c>
      <c r="G29" s="64"/>
      <c r="H29" s="64"/>
      <c r="I29" s="64"/>
      <c r="J29" s="64"/>
      <c r="K29" s="42"/>
      <c r="L29" s="85" t="s">
        <v>379</v>
      </c>
    </row>
    <row r="30" spans="1:13" ht="30" customHeight="1" x14ac:dyDescent="0.25">
      <c r="A30" s="29">
        <f>'Dummy Certification'!A30</f>
        <v>50100</v>
      </c>
      <c r="B30" s="78" t="str">
        <f>'Dummy Certification'!B30</f>
        <v>Dummy Certification HF</v>
      </c>
      <c r="C30" s="36" t="str">
        <f>'Dummy Certification'!C30</f>
        <v>Knee Slider Left</v>
      </c>
      <c r="D30" s="79" t="str">
        <f>'Dummy Certification'!D30</f>
        <v>SAE_EA25</v>
      </c>
      <c r="E30" s="51" t="s">
        <v>139</v>
      </c>
      <c r="F30" s="65" t="s">
        <v>163</v>
      </c>
      <c r="G30" s="64"/>
      <c r="H30" s="64"/>
      <c r="I30" s="64"/>
      <c r="J30" s="64"/>
      <c r="K30" s="42"/>
      <c r="L30" s="73" t="s">
        <v>246</v>
      </c>
      <c r="M30" s="8" t="s">
        <v>247</v>
      </c>
    </row>
    <row r="31" spans="1:13" ht="30" customHeight="1" thickBot="1" x14ac:dyDescent="0.3">
      <c r="A31" s="29">
        <f>'Dummy Certification'!A31</f>
        <v>50100</v>
      </c>
      <c r="B31" s="80" t="str">
        <f>'Dummy Certification'!B31</f>
        <v>Dummy Certification HF</v>
      </c>
      <c r="C31" s="81" t="str">
        <f>'Dummy Certification'!C31</f>
        <v>Knee Slider Right</v>
      </c>
      <c r="D31" s="82" t="str">
        <f>'Dummy Certification'!D31</f>
        <v>SAE_EA25</v>
      </c>
      <c r="E31" s="228" t="s">
        <v>139</v>
      </c>
      <c r="F31" s="230" t="s">
        <v>164</v>
      </c>
      <c r="G31" s="39"/>
      <c r="H31" s="39"/>
      <c r="I31" s="39"/>
      <c r="J31" s="39"/>
      <c r="K31" s="47"/>
      <c r="L31" s="73" t="s">
        <v>246</v>
      </c>
      <c r="M31" s="8" t="s">
        <v>248</v>
      </c>
    </row>
    <row r="32" spans="1:13" ht="30" customHeight="1" x14ac:dyDescent="0.25">
      <c r="A32" s="29">
        <f>'Dummy Certification'!A32</f>
        <v>50200</v>
      </c>
      <c r="B32" s="75" t="str">
        <f>'Dummy Certification'!B32</f>
        <v>Dummy Certification HM</v>
      </c>
      <c r="C32" s="76" t="str">
        <f>'Dummy Certification'!C32</f>
        <v>Head Drop Test Frontal</v>
      </c>
      <c r="D32" s="77" t="str">
        <f>'Dummy Certification'!D32</f>
        <v>SAE_EA26</v>
      </c>
      <c r="E32" s="50"/>
      <c r="F32" s="45" t="s">
        <v>165</v>
      </c>
      <c r="G32" s="40" t="s">
        <v>166</v>
      </c>
      <c r="H32" s="40" t="s">
        <v>150</v>
      </c>
      <c r="I32" s="60"/>
      <c r="J32" s="60"/>
      <c r="K32" s="41"/>
      <c r="L32" s="68"/>
    </row>
    <row r="33" spans="1:12" ht="30" customHeight="1" x14ac:dyDescent="0.25">
      <c r="A33" s="29">
        <f>'Dummy Certification'!A33</f>
        <v>50200</v>
      </c>
      <c r="B33" s="78" t="str">
        <f>'Dummy Certification'!B33</f>
        <v>Dummy Certification HM</v>
      </c>
      <c r="C33" s="36" t="str">
        <f>'Dummy Certification'!C33</f>
        <v>Neck Flexion</v>
      </c>
      <c r="D33" s="79" t="str">
        <f>'Dummy Certification'!D33</f>
        <v>SAE_EA26</v>
      </c>
      <c r="E33" s="51" t="s">
        <v>139</v>
      </c>
      <c r="F33" s="66" t="s">
        <v>270</v>
      </c>
      <c r="G33" s="62" t="s">
        <v>167</v>
      </c>
      <c r="H33" s="63" t="s">
        <v>168</v>
      </c>
      <c r="I33" s="63" t="s">
        <v>169</v>
      </c>
      <c r="J33" s="64"/>
      <c r="K33" s="42"/>
      <c r="L33" s="8" t="s">
        <v>242</v>
      </c>
    </row>
    <row r="34" spans="1:12" ht="30" customHeight="1" x14ac:dyDescent="0.25">
      <c r="A34" s="29">
        <f>'Dummy Certification'!A34</f>
        <v>50200</v>
      </c>
      <c r="B34" s="78" t="str">
        <f>'Dummy Certification'!B34</f>
        <v>Dummy Certification HM</v>
      </c>
      <c r="C34" s="36" t="str">
        <f>'Dummy Certification'!C34</f>
        <v>Neck Extension</v>
      </c>
      <c r="D34" s="79" t="str">
        <f>'Dummy Certification'!D34</f>
        <v>SAE_EA26</v>
      </c>
      <c r="E34" s="51" t="s">
        <v>139</v>
      </c>
      <c r="F34" s="66" t="s">
        <v>270</v>
      </c>
      <c r="G34" s="62" t="s">
        <v>167</v>
      </c>
      <c r="H34" s="63" t="s">
        <v>168</v>
      </c>
      <c r="I34" s="63" t="s">
        <v>169</v>
      </c>
      <c r="J34" s="64"/>
      <c r="K34" s="42"/>
      <c r="L34" s="8" t="s">
        <v>242</v>
      </c>
    </row>
    <row r="35" spans="1:12" ht="30" customHeight="1" x14ac:dyDescent="0.25">
      <c r="A35" s="29">
        <f>'Dummy Certification'!A35</f>
        <v>50200</v>
      </c>
      <c r="B35" s="78" t="str">
        <f>'Dummy Certification'!B35</f>
        <v>Dummy Certification HM</v>
      </c>
      <c r="C35" s="36" t="str">
        <f>'Dummy Certification'!C35</f>
        <v>Thorax Impact</v>
      </c>
      <c r="D35" s="79" t="str">
        <f>'Dummy Certification'!D35</f>
        <v>SAE_EA26</v>
      </c>
      <c r="E35" s="51" t="s">
        <v>140</v>
      </c>
      <c r="F35" s="66" t="s">
        <v>271</v>
      </c>
      <c r="G35" s="64"/>
      <c r="H35" s="64"/>
      <c r="I35" s="64"/>
      <c r="J35" s="64"/>
      <c r="K35" s="42"/>
      <c r="L35" s="85" t="s">
        <v>379</v>
      </c>
    </row>
    <row r="36" spans="1:12" ht="30" customHeight="1" x14ac:dyDescent="0.25">
      <c r="A36" s="29">
        <f>'Dummy Certification'!A36</f>
        <v>50200</v>
      </c>
      <c r="B36" s="78" t="str">
        <f>'Dummy Certification'!B36</f>
        <v>Dummy Certification HM</v>
      </c>
      <c r="C36" s="36" t="str">
        <f>'Dummy Certification'!C36</f>
        <v>Torso Bending</v>
      </c>
      <c r="D36" s="79" t="str">
        <f>'Dummy Certification'!D36</f>
        <v>SAE_EA26</v>
      </c>
      <c r="E36" s="53"/>
      <c r="F36" s="46" t="s">
        <v>160</v>
      </c>
      <c r="G36" s="58" t="s">
        <v>161</v>
      </c>
      <c r="H36" s="59" t="s">
        <v>162</v>
      </c>
      <c r="I36" s="64"/>
      <c r="J36" s="64"/>
      <c r="K36" s="42"/>
      <c r="L36" s="8" t="s">
        <v>250</v>
      </c>
    </row>
    <row r="37" spans="1:12" ht="30" customHeight="1" x14ac:dyDescent="0.25">
      <c r="A37" s="29">
        <f>'Dummy Certification'!A37</f>
        <v>50200</v>
      </c>
      <c r="B37" s="78" t="str">
        <f>'Dummy Certification'!B37</f>
        <v>Dummy Certification HM</v>
      </c>
      <c r="C37" s="36" t="str">
        <f>'Dummy Certification'!C37</f>
        <v>Knee Impact Left</v>
      </c>
      <c r="D37" s="79" t="str">
        <f>'Dummy Certification'!D37</f>
        <v>SAE_EA26</v>
      </c>
      <c r="E37" s="51" t="s">
        <v>154</v>
      </c>
      <c r="F37" s="227" t="s">
        <v>269</v>
      </c>
      <c r="G37" s="64"/>
      <c r="H37" s="64"/>
      <c r="I37" s="64"/>
      <c r="J37" s="64"/>
      <c r="K37" s="42"/>
      <c r="L37" s="85" t="s">
        <v>379</v>
      </c>
    </row>
    <row r="38" spans="1:12" ht="30" customHeight="1" x14ac:dyDescent="0.25">
      <c r="A38" s="29">
        <f>'Dummy Certification'!A38</f>
        <v>50200</v>
      </c>
      <c r="B38" s="78" t="str">
        <f>'Dummy Certification'!B38</f>
        <v>Dummy Certification HM</v>
      </c>
      <c r="C38" s="36" t="str">
        <f>'Dummy Certification'!C38</f>
        <v>Knee Impact Right</v>
      </c>
      <c r="D38" s="79" t="str">
        <f>'Dummy Certification'!D38</f>
        <v>SAE_EA26</v>
      </c>
      <c r="E38" s="51" t="s">
        <v>154</v>
      </c>
      <c r="F38" s="227" t="s">
        <v>269</v>
      </c>
      <c r="G38" s="64"/>
      <c r="H38" s="64"/>
      <c r="I38" s="64"/>
      <c r="J38" s="64"/>
      <c r="K38" s="42"/>
      <c r="L38" s="85" t="s">
        <v>379</v>
      </c>
    </row>
    <row r="39" spans="1:12" ht="30" customHeight="1" x14ac:dyDescent="0.25">
      <c r="A39" s="29">
        <f>'Dummy Certification'!A39</f>
        <v>50200</v>
      </c>
      <c r="B39" s="78" t="str">
        <f>'Dummy Certification'!B39</f>
        <v>Dummy Certification HM</v>
      </c>
      <c r="C39" s="36" t="str">
        <f>'Dummy Certification'!C39</f>
        <v>Knee Slider Left</v>
      </c>
      <c r="D39" s="79" t="str">
        <f>'Dummy Certification'!D39</f>
        <v>SAE_EA26</v>
      </c>
      <c r="E39" s="51" t="s">
        <v>139</v>
      </c>
      <c r="F39" s="65" t="s">
        <v>170</v>
      </c>
      <c r="G39" s="62" t="s">
        <v>171</v>
      </c>
      <c r="H39" s="64"/>
      <c r="I39" s="64"/>
      <c r="J39" s="64"/>
      <c r="K39" s="42"/>
      <c r="L39" s="72" t="s">
        <v>249</v>
      </c>
    </row>
    <row r="40" spans="1:12" ht="30" customHeight="1" thickBot="1" x14ac:dyDescent="0.3">
      <c r="A40" s="29">
        <f>'Dummy Certification'!A40</f>
        <v>50200</v>
      </c>
      <c r="B40" s="80" t="str">
        <f>'Dummy Certification'!B40</f>
        <v>Dummy Certification HM</v>
      </c>
      <c r="C40" s="81" t="str">
        <f>'Dummy Certification'!C40</f>
        <v>Knee Slider Right</v>
      </c>
      <c r="D40" s="82" t="str">
        <f>'Dummy Certification'!D40</f>
        <v>SAE_EA26</v>
      </c>
      <c r="E40" s="52" t="s">
        <v>139</v>
      </c>
      <c r="F40" s="230" t="s">
        <v>172</v>
      </c>
      <c r="G40" s="231" t="s">
        <v>171</v>
      </c>
      <c r="H40" s="39"/>
      <c r="I40" s="39"/>
      <c r="J40" s="39"/>
      <c r="K40" s="47"/>
      <c r="L40" s="72" t="s">
        <v>249</v>
      </c>
    </row>
    <row r="41" spans="1:12" ht="30" customHeight="1" x14ac:dyDescent="0.25">
      <c r="A41" s="29">
        <f>'Dummy Certification'!A41</f>
        <v>51200</v>
      </c>
      <c r="B41" s="75" t="str">
        <f>'Dummy Certification'!B41</f>
        <v>Dummy Certification Y2</v>
      </c>
      <c r="C41" s="76" t="str">
        <f>'Dummy Certification'!C41</f>
        <v>Head Drop Test Frontal</v>
      </c>
      <c r="D41" s="77" t="str">
        <f>'Dummy Certification'!D41</f>
        <v>Part572_R,SAE_EA27</v>
      </c>
      <c r="E41" s="50"/>
      <c r="F41" s="45" t="s">
        <v>173</v>
      </c>
      <c r="G41" s="40" t="s">
        <v>174</v>
      </c>
      <c r="H41" s="40" t="s">
        <v>175</v>
      </c>
      <c r="I41" s="60"/>
      <c r="J41" s="60"/>
      <c r="K41" s="41"/>
      <c r="L41" s="68"/>
    </row>
    <row r="42" spans="1:12" ht="30" customHeight="1" x14ac:dyDescent="0.25">
      <c r="A42" s="29">
        <f>'Dummy Certification'!A42</f>
        <v>51200</v>
      </c>
      <c r="B42" s="78" t="str">
        <f>'Dummy Certification'!B42</f>
        <v>Dummy Certification Y2</v>
      </c>
      <c r="C42" s="36" t="str">
        <f>'Dummy Certification'!C42</f>
        <v>Head Drop Test Rear</v>
      </c>
      <c r="D42" s="79" t="str">
        <f>'Dummy Certification'!D42</f>
        <v>Part572_R,SAE_EA27</v>
      </c>
      <c r="E42" s="51"/>
      <c r="F42" s="66" t="s">
        <v>176</v>
      </c>
      <c r="G42" s="63" t="s">
        <v>177</v>
      </c>
      <c r="H42" s="63" t="s">
        <v>178</v>
      </c>
      <c r="I42" s="64"/>
      <c r="J42" s="64"/>
      <c r="K42" s="42"/>
    </row>
    <row r="43" spans="1:12" ht="30" customHeight="1" x14ac:dyDescent="0.25">
      <c r="A43" s="29">
        <f>'Dummy Certification'!A43</f>
        <v>51200</v>
      </c>
      <c r="B43" s="78" t="str">
        <f>'Dummy Certification'!B43</f>
        <v>Dummy Certification Y2</v>
      </c>
      <c r="C43" s="36" t="str">
        <f>'Dummy Certification'!C43</f>
        <v>Neck Flexion</v>
      </c>
      <c r="D43" s="79" t="str">
        <f>'Dummy Certification'!D43</f>
        <v>Part572_R,SAE_EA27</v>
      </c>
      <c r="E43" s="51" t="s">
        <v>139</v>
      </c>
      <c r="F43" s="66" t="s">
        <v>272</v>
      </c>
      <c r="G43" s="62" t="s">
        <v>179</v>
      </c>
      <c r="H43" s="63" t="s">
        <v>146</v>
      </c>
      <c r="I43" s="63" t="s">
        <v>147</v>
      </c>
      <c r="J43" s="64"/>
      <c r="K43" s="42"/>
      <c r="L43" s="8" t="s">
        <v>242</v>
      </c>
    </row>
    <row r="44" spans="1:12" ht="30" customHeight="1" x14ac:dyDescent="0.25">
      <c r="A44" s="29">
        <f>'Dummy Certification'!A44</f>
        <v>51200</v>
      </c>
      <c r="B44" s="78" t="str">
        <f>'Dummy Certification'!B44</f>
        <v>Dummy Certification Y2</v>
      </c>
      <c r="C44" s="36" t="str">
        <f>'Dummy Certification'!C44</f>
        <v>Neck Extension</v>
      </c>
      <c r="D44" s="79" t="str">
        <f>'Dummy Certification'!D44</f>
        <v>Part572_R,SAE_EA27</v>
      </c>
      <c r="E44" s="51" t="s">
        <v>139</v>
      </c>
      <c r="F44" s="66" t="s">
        <v>272</v>
      </c>
      <c r="G44" s="62" t="s">
        <v>179</v>
      </c>
      <c r="H44" s="63" t="s">
        <v>146</v>
      </c>
      <c r="I44" s="63" t="s">
        <v>147</v>
      </c>
      <c r="J44" s="64"/>
      <c r="K44" s="42"/>
      <c r="L44" s="8" t="s">
        <v>242</v>
      </c>
    </row>
    <row r="45" spans="1:12" ht="30" customHeight="1" thickBot="1" x14ac:dyDescent="0.3">
      <c r="A45" s="29">
        <f>'Dummy Certification'!A45</f>
        <v>51200</v>
      </c>
      <c r="B45" s="80" t="str">
        <f>'Dummy Certification'!B45</f>
        <v>Dummy Certification Y2</v>
      </c>
      <c r="C45" s="81" t="str">
        <f>'Dummy Certification'!C45</f>
        <v>Thorax Impact</v>
      </c>
      <c r="D45" s="82" t="str">
        <f>'Dummy Certification'!D45</f>
        <v>Part572_R,SAE_EA27</v>
      </c>
      <c r="E45" s="52" t="s">
        <v>140</v>
      </c>
      <c r="F45" s="67" t="s">
        <v>273</v>
      </c>
      <c r="G45" s="39"/>
      <c r="H45" s="39"/>
      <c r="I45" s="39"/>
      <c r="J45" s="39"/>
      <c r="K45" s="47"/>
      <c r="L45" s="8" t="s">
        <v>242</v>
      </c>
    </row>
    <row r="46" spans="1:12" ht="30" customHeight="1" x14ac:dyDescent="0.25">
      <c r="A46" s="29">
        <f>'Dummy Certification'!A46</f>
        <v>51600</v>
      </c>
      <c r="B46" s="75" t="str">
        <f>'Dummy Certification'!B46</f>
        <v>Dummy Certification Y6</v>
      </c>
      <c r="C46" s="76" t="str">
        <f>'Dummy Certification'!C46</f>
        <v>Head Drop Test Frontal</v>
      </c>
      <c r="D46" s="77" t="str">
        <f>'Dummy Certification'!D46</f>
        <v>Part572_P,SAE_EA31</v>
      </c>
      <c r="E46" s="50"/>
      <c r="F46" s="45" t="s">
        <v>180</v>
      </c>
      <c r="G46" s="40" t="s">
        <v>181</v>
      </c>
      <c r="H46" s="40" t="s">
        <v>182</v>
      </c>
      <c r="I46" s="60"/>
      <c r="J46" s="60"/>
      <c r="K46" s="41"/>
      <c r="L46" s="68"/>
    </row>
    <row r="47" spans="1:12" ht="30" customHeight="1" x14ac:dyDescent="0.25">
      <c r="A47" s="29">
        <f>'Dummy Certification'!A47</f>
        <v>51600</v>
      </c>
      <c r="B47" s="78" t="str">
        <f>'Dummy Certification'!B47</f>
        <v>Dummy Certification Y6</v>
      </c>
      <c r="C47" s="36" t="str">
        <f>'Dummy Certification'!C47</f>
        <v>Neck Flexion</v>
      </c>
      <c r="D47" s="79" t="str">
        <f>'Dummy Certification'!D47</f>
        <v>Part572_P,SAE_EA31</v>
      </c>
      <c r="E47" s="51" t="s">
        <v>139</v>
      </c>
      <c r="F47" s="66" t="s">
        <v>274</v>
      </c>
      <c r="G47" s="62" t="s">
        <v>183</v>
      </c>
      <c r="H47" s="63" t="s">
        <v>146</v>
      </c>
      <c r="I47" s="63" t="s">
        <v>147</v>
      </c>
      <c r="J47" s="64"/>
      <c r="K47" s="42"/>
      <c r="L47" s="8" t="s">
        <v>242</v>
      </c>
    </row>
    <row r="48" spans="1:12" ht="30" customHeight="1" x14ac:dyDescent="0.25">
      <c r="A48" s="29">
        <f>'Dummy Certification'!A48</f>
        <v>51600</v>
      </c>
      <c r="B48" s="78" t="str">
        <f>'Dummy Certification'!B48</f>
        <v>Dummy Certification Y6</v>
      </c>
      <c r="C48" s="36" t="str">
        <f>'Dummy Certification'!C48</f>
        <v>Neck Extension</v>
      </c>
      <c r="D48" s="79" t="str">
        <f>'Dummy Certification'!D48</f>
        <v>Part572_P,SAE_EA31</v>
      </c>
      <c r="E48" s="51" t="s">
        <v>139</v>
      </c>
      <c r="F48" s="66" t="s">
        <v>274</v>
      </c>
      <c r="G48" s="62" t="s">
        <v>183</v>
      </c>
      <c r="H48" s="63" t="s">
        <v>146</v>
      </c>
      <c r="I48" s="63" t="s">
        <v>147</v>
      </c>
      <c r="J48" s="64"/>
      <c r="K48" s="42"/>
      <c r="L48" s="8" t="s">
        <v>242</v>
      </c>
    </row>
    <row r="49" spans="1:12" ht="30" customHeight="1" x14ac:dyDescent="0.25">
      <c r="A49" s="29">
        <f>'Dummy Certification'!A49</f>
        <v>51600</v>
      </c>
      <c r="B49" s="78" t="str">
        <f>'Dummy Certification'!B49</f>
        <v>Dummy Certification Y6</v>
      </c>
      <c r="C49" s="36" t="str">
        <f>'Dummy Certification'!C49</f>
        <v>Thorax Impact</v>
      </c>
      <c r="D49" s="79" t="str">
        <f>'Dummy Certification'!D49</f>
        <v>Part572_P,SAE_EA31</v>
      </c>
      <c r="E49" s="51" t="s">
        <v>140</v>
      </c>
      <c r="F49" s="66" t="s">
        <v>275</v>
      </c>
      <c r="G49" s="64"/>
      <c r="H49" s="64"/>
      <c r="I49" s="64"/>
      <c r="J49" s="64"/>
      <c r="K49" s="42"/>
      <c r="L49" s="85" t="s">
        <v>379</v>
      </c>
    </row>
    <row r="50" spans="1:12" ht="30" customHeight="1" thickBot="1" x14ac:dyDescent="0.3">
      <c r="A50" s="29">
        <f>'Dummy Certification'!A50</f>
        <v>51600</v>
      </c>
      <c r="B50" s="80" t="str">
        <f>'Dummy Certification'!B50</f>
        <v>Dummy Certification Y6</v>
      </c>
      <c r="C50" s="81" t="str">
        <f>'Dummy Certification'!C50</f>
        <v>Torso Bending</v>
      </c>
      <c r="D50" s="82" t="str">
        <f>'Dummy Certification'!D50</f>
        <v>Part572_P</v>
      </c>
      <c r="E50" s="52"/>
      <c r="F50" s="54" t="s">
        <v>152</v>
      </c>
      <c r="G50" s="55" t="s">
        <v>153</v>
      </c>
      <c r="H50" s="56" t="s">
        <v>184</v>
      </c>
      <c r="I50" s="43"/>
      <c r="J50" s="43"/>
      <c r="K50" s="44"/>
    </row>
    <row r="51" spans="1:12" ht="30" customHeight="1" x14ac:dyDescent="0.25">
      <c r="A51" s="29">
        <f>'Dummy Certification'!A51</f>
        <v>51700</v>
      </c>
      <c r="B51" s="75" t="str">
        <f>'Dummy Certification'!B51</f>
        <v>Dummy Certification Y7</v>
      </c>
      <c r="C51" s="76" t="str">
        <f>'Dummy Certification'!C51</f>
        <v>Head Drop Test Frontal</v>
      </c>
      <c r="D51" s="77" t="str">
        <f>'Dummy Certification'!D51</f>
        <v>Part572_N,SAE_EA29</v>
      </c>
      <c r="E51" s="48"/>
      <c r="F51" s="45" t="s">
        <v>185</v>
      </c>
      <c r="G51" s="40" t="s">
        <v>186</v>
      </c>
      <c r="H51" s="40" t="s">
        <v>187</v>
      </c>
      <c r="I51" s="60"/>
      <c r="J51" s="60"/>
      <c r="K51" s="41"/>
      <c r="L51" s="68"/>
    </row>
    <row r="52" spans="1:12" ht="30" customHeight="1" x14ac:dyDescent="0.25">
      <c r="A52" s="29">
        <f>'Dummy Certification'!A52</f>
        <v>51700</v>
      </c>
      <c r="B52" s="78" t="str">
        <f>'Dummy Certification'!B52</f>
        <v>Dummy Certification Y7</v>
      </c>
      <c r="C52" s="36" t="str">
        <f>'Dummy Certification'!C52</f>
        <v>Neck Flexion</v>
      </c>
      <c r="D52" s="79" t="str">
        <f>'Dummy Certification'!D52</f>
        <v>Part572_N,SAE_EA29</v>
      </c>
      <c r="E52" s="38" t="s">
        <v>139</v>
      </c>
      <c r="F52" s="66" t="s">
        <v>276</v>
      </c>
      <c r="G52" s="62" t="s">
        <v>188</v>
      </c>
      <c r="H52" s="63" t="s">
        <v>146</v>
      </c>
      <c r="I52" s="63" t="s">
        <v>147</v>
      </c>
      <c r="J52" s="64"/>
      <c r="K52" s="42"/>
      <c r="L52" s="8" t="s">
        <v>242</v>
      </c>
    </row>
    <row r="53" spans="1:12" ht="30" customHeight="1" x14ac:dyDescent="0.25">
      <c r="A53" s="29">
        <f>'Dummy Certification'!A53</f>
        <v>51700</v>
      </c>
      <c r="B53" s="78" t="str">
        <f>'Dummy Certification'!B53</f>
        <v>Dummy Certification Y7</v>
      </c>
      <c r="C53" s="36" t="str">
        <f>'Dummy Certification'!C53</f>
        <v>Neck Extension</v>
      </c>
      <c r="D53" s="79" t="str">
        <f>'Dummy Certification'!D53</f>
        <v>Part572_N,SAE_EA29</v>
      </c>
      <c r="E53" s="38" t="s">
        <v>139</v>
      </c>
      <c r="F53" s="66" t="s">
        <v>276</v>
      </c>
      <c r="G53" s="62" t="s">
        <v>188</v>
      </c>
      <c r="H53" s="63" t="s">
        <v>146</v>
      </c>
      <c r="I53" s="63" t="s">
        <v>147</v>
      </c>
      <c r="J53" s="64"/>
      <c r="K53" s="42"/>
      <c r="L53" s="8" t="s">
        <v>242</v>
      </c>
    </row>
    <row r="54" spans="1:12" ht="30" customHeight="1" x14ac:dyDescent="0.25">
      <c r="A54" s="29">
        <f>'Dummy Certification'!A54</f>
        <v>51700</v>
      </c>
      <c r="B54" s="78" t="str">
        <f>'Dummy Certification'!B54</f>
        <v>Dummy Certification Y7</v>
      </c>
      <c r="C54" s="36" t="str">
        <f>'Dummy Certification'!C54</f>
        <v>Thorax Impact</v>
      </c>
      <c r="D54" s="79" t="str">
        <f>'Dummy Certification'!D54</f>
        <v>Part572_N,SAE_EA29</v>
      </c>
      <c r="E54" s="38" t="s">
        <v>140</v>
      </c>
      <c r="F54" s="66" t="s">
        <v>277</v>
      </c>
      <c r="G54" s="64"/>
      <c r="H54" s="64"/>
      <c r="I54" s="64"/>
      <c r="J54" s="64"/>
      <c r="K54" s="42"/>
      <c r="L54" s="85" t="s">
        <v>379</v>
      </c>
    </row>
    <row r="55" spans="1:12" ht="30" customHeight="1" x14ac:dyDescent="0.25">
      <c r="A55" s="29">
        <f>'Dummy Certification'!A55</f>
        <v>51700</v>
      </c>
      <c r="B55" s="78" t="str">
        <f>'Dummy Certification'!B55</f>
        <v>Dummy Certification Y7</v>
      </c>
      <c r="C55" s="36" t="str">
        <f>'Dummy Certification'!C55</f>
        <v>Torso Bending</v>
      </c>
      <c r="D55" s="79" t="str">
        <f>'Dummy Certification'!D55</f>
        <v>Part572_N</v>
      </c>
      <c r="E55" s="38"/>
      <c r="F55" s="46" t="s">
        <v>152</v>
      </c>
      <c r="G55" s="58" t="s">
        <v>153</v>
      </c>
      <c r="H55" s="59" t="s">
        <v>184</v>
      </c>
      <c r="I55" s="64"/>
      <c r="J55" s="64"/>
      <c r="K55" s="42"/>
    </row>
    <row r="56" spans="1:12" ht="30" customHeight="1" x14ac:dyDescent="0.25">
      <c r="A56" s="29">
        <f>'Dummy Certification'!A56</f>
        <v>51700</v>
      </c>
      <c r="B56" s="78" t="str">
        <f>'Dummy Certification'!B56</f>
        <v>Dummy Certification Y7</v>
      </c>
      <c r="C56" s="36" t="str">
        <f>'Dummy Certification'!C56</f>
        <v>Knee Impact Left</v>
      </c>
      <c r="D56" s="79" t="str">
        <f>'Dummy Certification'!D56</f>
        <v>Part572_N</v>
      </c>
      <c r="E56" s="38" t="s">
        <v>154</v>
      </c>
      <c r="F56" s="66" t="s">
        <v>155</v>
      </c>
      <c r="G56" s="64"/>
      <c r="H56" s="64"/>
      <c r="I56" s="64"/>
      <c r="J56" s="64"/>
      <c r="K56" s="42"/>
      <c r="L56" s="85" t="s">
        <v>379</v>
      </c>
    </row>
    <row r="57" spans="1:12" ht="30" customHeight="1" thickBot="1" x14ac:dyDescent="0.3">
      <c r="A57" s="29">
        <f>'Dummy Certification'!A57</f>
        <v>51700</v>
      </c>
      <c r="B57" s="80" t="str">
        <f>'Dummy Certification'!B57</f>
        <v>Dummy Certification Y7</v>
      </c>
      <c r="C57" s="81" t="str">
        <f>'Dummy Certification'!C57</f>
        <v>Knee Impact Right</v>
      </c>
      <c r="D57" s="82" t="str">
        <f>'Dummy Certification'!D57</f>
        <v>Part572_N</v>
      </c>
      <c r="E57" s="49" t="s">
        <v>154</v>
      </c>
      <c r="F57" s="57" t="s">
        <v>155</v>
      </c>
      <c r="G57" s="43"/>
      <c r="H57" s="43"/>
      <c r="I57" s="43"/>
      <c r="J57" s="43"/>
      <c r="K57" s="44"/>
      <c r="L57" s="85" t="s">
        <v>379</v>
      </c>
    </row>
    <row r="58" spans="1:12" ht="30" customHeight="1" x14ac:dyDescent="0.25">
      <c r="A58" s="29">
        <f>'Dummy Certification'!A58</f>
        <v>53000</v>
      </c>
      <c r="B58" s="75" t="str">
        <f>'Dummy Certification'!B58</f>
        <v>Dummy Certification E2</v>
      </c>
      <c r="C58" s="76" t="str">
        <f>'Dummy Certification'!C58</f>
        <v>Head Drop Test Left</v>
      </c>
      <c r="D58" s="77" t="str">
        <f>'Dummy Certification'!D58</f>
        <v>ECE-R_95_2011</v>
      </c>
      <c r="E58" s="50"/>
      <c r="F58" s="45" t="s">
        <v>189</v>
      </c>
      <c r="G58" s="40" t="s">
        <v>190</v>
      </c>
      <c r="H58" s="40" t="s">
        <v>191</v>
      </c>
      <c r="I58" s="60"/>
      <c r="J58" s="60"/>
      <c r="K58" s="41"/>
    </row>
    <row r="59" spans="1:12" ht="30" customHeight="1" x14ac:dyDescent="0.25">
      <c r="A59" s="29">
        <f>'Dummy Certification'!A59</f>
        <v>53000</v>
      </c>
      <c r="B59" s="78" t="str">
        <f>'Dummy Certification'!B59</f>
        <v>Dummy Certification E2</v>
      </c>
      <c r="C59" s="36" t="str">
        <f>'Dummy Certification'!C59</f>
        <v>Head Drop Test Right</v>
      </c>
      <c r="D59" s="79" t="str">
        <f>'Dummy Certification'!D59</f>
        <v>ECE-R_95_2011</v>
      </c>
      <c r="E59" s="51"/>
      <c r="F59" s="65" t="s">
        <v>189</v>
      </c>
      <c r="G59" s="62" t="s">
        <v>190</v>
      </c>
      <c r="H59" s="62" t="s">
        <v>191</v>
      </c>
      <c r="I59" s="64"/>
      <c r="J59" s="64"/>
      <c r="K59" s="42"/>
    </row>
    <row r="60" spans="1:12" ht="30" customHeight="1" x14ac:dyDescent="0.25">
      <c r="A60" s="29">
        <f>'Dummy Certification'!A60</f>
        <v>53000</v>
      </c>
      <c r="B60" s="78" t="str">
        <f>'Dummy Certification'!B60</f>
        <v>Dummy Certification E2</v>
      </c>
      <c r="C60" s="36" t="str">
        <f>'Dummy Certification'!C60</f>
        <v>Neck Flexion Left</v>
      </c>
      <c r="D60" s="79" t="str">
        <f>'Dummy Certification'!D60</f>
        <v>ECE-R_95_2011</v>
      </c>
      <c r="E60" s="51" t="s">
        <v>139</v>
      </c>
      <c r="F60" s="66" t="s">
        <v>192</v>
      </c>
      <c r="G60" s="62" t="s">
        <v>193</v>
      </c>
      <c r="H60" s="63" t="s">
        <v>194</v>
      </c>
      <c r="I60" s="63" t="s">
        <v>195</v>
      </c>
      <c r="J60" s="63" t="s">
        <v>196</v>
      </c>
      <c r="K60" s="42"/>
    </row>
    <row r="61" spans="1:12" ht="30" customHeight="1" x14ac:dyDescent="0.25">
      <c r="A61" s="29">
        <f>'Dummy Certification'!A61</f>
        <v>53000</v>
      </c>
      <c r="B61" s="78" t="str">
        <f>'Dummy Certification'!B61</f>
        <v>Dummy Certification E2</v>
      </c>
      <c r="C61" s="36" t="str">
        <f>'Dummy Certification'!C61</f>
        <v>Neck Flexion Right</v>
      </c>
      <c r="D61" s="79" t="str">
        <f>'Dummy Certification'!D61</f>
        <v>ECE-R_95_2011</v>
      </c>
      <c r="E61" s="51" t="s">
        <v>139</v>
      </c>
      <c r="F61" s="66" t="s">
        <v>192</v>
      </c>
      <c r="G61" s="62" t="s">
        <v>193</v>
      </c>
      <c r="H61" s="63" t="s">
        <v>194</v>
      </c>
      <c r="I61" s="63" t="s">
        <v>195</v>
      </c>
      <c r="J61" s="63" t="s">
        <v>196</v>
      </c>
      <c r="K61" s="42"/>
    </row>
    <row r="62" spans="1:12" ht="30" customHeight="1" x14ac:dyDescent="0.25">
      <c r="A62" s="29">
        <f>'Dummy Certification'!A62</f>
        <v>53000</v>
      </c>
      <c r="B62" s="78" t="str">
        <f>'Dummy Certification'!B62</f>
        <v>Dummy Certification E2</v>
      </c>
      <c r="C62" s="36" t="str">
        <f>'Dummy Certification'!C62</f>
        <v>Shoulder Impact Left</v>
      </c>
      <c r="D62" s="79" t="str">
        <f>'Dummy Certification'!D62</f>
        <v>ECE-R_95_2011</v>
      </c>
      <c r="E62" s="51" t="s">
        <v>197</v>
      </c>
      <c r="F62" s="66" t="s">
        <v>155</v>
      </c>
      <c r="G62" s="64"/>
      <c r="H62" s="64"/>
      <c r="I62" s="64"/>
      <c r="J62" s="64"/>
      <c r="K62" s="42"/>
    </row>
    <row r="63" spans="1:12" ht="30" customHeight="1" x14ac:dyDescent="0.25">
      <c r="A63" s="29">
        <f>'Dummy Certification'!A63</f>
        <v>53000</v>
      </c>
      <c r="B63" s="78" t="str">
        <f>'Dummy Certification'!B63</f>
        <v>Dummy Certification E2</v>
      </c>
      <c r="C63" s="36" t="str">
        <f>'Dummy Certification'!C63</f>
        <v>Shoulder Impact Right</v>
      </c>
      <c r="D63" s="79" t="str">
        <f>'Dummy Certification'!D63</f>
        <v>ECE-R_95_2011</v>
      </c>
      <c r="E63" s="51" t="s">
        <v>197</v>
      </c>
      <c r="F63" s="66" t="s">
        <v>155</v>
      </c>
      <c r="G63" s="64"/>
      <c r="H63" s="64"/>
      <c r="I63" s="64"/>
      <c r="J63" s="64"/>
      <c r="K63" s="42"/>
    </row>
    <row r="64" spans="1:12" ht="30" customHeight="1" x14ac:dyDescent="0.25">
      <c r="A64" s="29">
        <f>'Dummy Certification'!A64</f>
        <v>53000</v>
      </c>
      <c r="B64" s="78" t="str">
        <f>'Dummy Certification'!B64</f>
        <v>Dummy Certification E2</v>
      </c>
      <c r="C64" s="36" t="str">
        <f>'Dummy Certification'!C64</f>
        <v>Rib 1 Drop 204mm</v>
      </c>
      <c r="D64" s="79" t="str">
        <f>'Dummy Certification'!D64</f>
        <v>ECE-R_95_2011</v>
      </c>
      <c r="E64" s="204" t="s">
        <v>139</v>
      </c>
      <c r="F64" s="66" t="s">
        <v>212</v>
      </c>
      <c r="G64" s="64"/>
      <c r="H64" s="64"/>
      <c r="I64" s="64"/>
      <c r="J64" s="64"/>
      <c r="K64" s="42"/>
    </row>
    <row r="65" spans="1:11" ht="30" customHeight="1" x14ac:dyDescent="0.25">
      <c r="A65" s="29">
        <f>'Dummy Certification'!A65</f>
        <v>53000</v>
      </c>
      <c r="B65" s="78" t="str">
        <f>'Dummy Certification'!B65</f>
        <v>Dummy Certification E2</v>
      </c>
      <c r="C65" s="36" t="str">
        <f>'Dummy Certification'!C65</f>
        <v>Rib 2 Drop 204mm</v>
      </c>
      <c r="D65" s="79" t="str">
        <f>'Dummy Certification'!D65</f>
        <v>ECE-R_95_2011</v>
      </c>
      <c r="E65" s="204" t="s">
        <v>139</v>
      </c>
      <c r="F65" s="66" t="s">
        <v>213</v>
      </c>
      <c r="G65" s="64"/>
      <c r="H65" s="64"/>
      <c r="I65" s="64"/>
      <c r="J65" s="64"/>
      <c r="K65" s="42"/>
    </row>
    <row r="66" spans="1:11" ht="30" customHeight="1" x14ac:dyDescent="0.25">
      <c r="A66" s="29">
        <f>'Dummy Certification'!A66</f>
        <v>53000</v>
      </c>
      <c r="B66" s="78" t="str">
        <f>'Dummy Certification'!B66</f>
        <v>Dummy Certification E2</v>
      </c>
      <c r="C66" s="36" t="str">
        <f>'Dummy Certification'!C66</f>
        <v>Rib 3 Drop 204mm</v>
      </c>
      <c r="D66" s="79" t="str">
        <f>'Dummy Certification'!D66</f>
        <v>ECE-R_95_2011</v>
      </c>
      <c r="E66" s="204" t="s">
        <v>139</v>
      </c>
      <c r="F66" s="66" t="s">
        <v>214</v>
      </c>
      <c r="G66" s="64"/>
      <c r="H66" s="64"/>
      <c r="I66" s="64"/>
      <c r="J66" s="64"/>
      <c r="K66" s="42"/>
    </row>
    <row r="67" spans="1:11" ht="30" customHeight="1" x14ac:dyDescent="0.25">
      <c r="A67" s="29">
        <f>'Dummy Certification'!A67</f>
        <v>53000</v>
      </c>
      <c r="B67" s="78" t="str">
        <f>'Dummy Certification'!B67</f>
        <v>Dummy Certification E2</v>
      </c>
      <c r="C67" s="36" t="str">
        <f>'Dummy Certification'!C67</f>
        <v xml:space="preserve">Rib 1 Drop 459mm </v>
      </c>
      <c r="D67" s="79" t="str">
        <f>'Dummy Certification'!D67</f>
        <v>ECE-R_95_2011</v>
      </c>
      <c r="E67" s="204" t="s">
        <v>139</v>
      </c>
      <c r="F67" s="66" t="s">
        <v>212</v>
      </c>
      <c r="G67" s="64"/>
      <c r="H67" s="64"/>
      <c r="I67" s="64"/>
      <c r="J67" s="64"/>
      <c r="K67" s="42"/>
    </row>
    <row r="68" spans="1:11" ht="30" customHeight="1" x14ac:dyDescent="0.25">
      <c r="A68" s="29">
        <f>'Dummy Certification'!A68</f>
        <v>53000</v>
      </c>
      <c r="B68" s="78" t="str">
        <f>'Dummy Certification'!B68</f>
        <v>Dummy Certification E2</v>
      </c>
      <c r="C68" s="36" t="str">
        <f>'Dummy Certification'!C68</f>
        <v xml:space="preserve">Rib 2 Drop 459mm </v>
      </c>
      <c r="D68" s="79" t="str">
        <f>'Dummy Certification'!D68</f>
        <v>ECE-R_95_2011</v>
      </c>
      <c r="E68" s="204" t="s">
        <v>139</v>
      </c>
      <c r="F68" s="66" t="s">
        <v>213</v>
      </c>
      <c r="G68" s="64"/>
      <c r="H68" s="64"/>
      <c r="I68" s="64"/>
      <c r="J68" s="64"/>
      <c r="K68" s="42"/>
    </row>
    <row r="69" spans="1:11" ht="30" customHeight="1" x14ac:dyDescent="0.25">
      <c r="A69" s="29">
        <f>'Dummy Certification'!A69</f>
        <v>53000</v>
      </c>
      <c r="B69" s="78" t="str">
        <f>'Dummy Certification'!B69</f>
        <v>Dummy Certification E2</v>
      </c>
      <c r="C69" s="36" t="str">
        <f>'Dummy Certification'!C69</f>
        <v xml:space="preserve">Rib 3 Drop 459mm </v>
      </c>
      <c r="D69" s="79" t="str">
        <f>'Dummy Certification'!D69</f>
        <v>ECE-R_95_2011</v>
      </c>
      <c r="E69" s="204" t="s">
        <v>139</v>
      </c>
      <c r="F69" s="66" t="s">
        <v>214</v>
      </c>
      <c r="G69" s="64"/>
      <c r="H69" s="64"/>
      <c r="I69" s="64"/>
      <c r="J69" s="64"/>
      <c r="K69" s="42"/>
    </row>
    <row r="70" spans="1:11" ht="30" customHeight="1" x14ac:dyDescent="0.25">
      <c r="A70" s="29">
        <f>'Dummy Certification'!A70</f>
        <v>53000</v>
      </c>
      <c r="B70" s="78" t="str">
        <f>'Dummy Certification'!B70</f>
        <v>Dummy Certification E2</v>
      </c>
      <c r="C70" s="36" t="str">
        <f>'Dummy Certification'!C70</f>
        <v>Rib 1 Drop 815mm</v>
      </c>
      <c r="D70" s="79" t="str">
        <f>'Dummy Certification'!D70</f>
        <v>ECE-R_95_2011</v>
      </c>
      <c r="E70" s="204" t="s">
        <v>139</v>
      </c>
      <c r="F70" s="66" t="s">
        <v>212</v>
      </c>
      <c r="G70" s="64"/>
      <c r="H70" s="64"/>
      <c r="I70" s="64"/>
      <c r="J70" s="64"/>
      <c r="K70" s="42"/>
    </row>
    <row r="71" spans="1:11" ht="30" customHeight="1" x14ac:dyDescent="0.25">
      <c r="A71" s="29">
        <f>'Dummy Certification'!A71</f>
        <v>53000</v>
      </c>
      <c r="B71" s="78" t="str">
        <f>'Dummy Certification'!B71</f>
        <v>Dummy Certification E2</v>
      </c>
      <c r="C71" s="36" t="str">
        <f>'Dummy Certification'!C71</f>
        <v>Rib 2 Drop 815mm</v>
      </c>
      <c r="D71" s="79" t="str">
        <f>'Dummy Certification'!D71</f>
        <v>ECE-R_95_2011</v>
      </c>
      <c r="E71" s="204" t="s">
        <v>139</v>
      </c>
      <c r="F71" s="66" t="s">
        <v>213</v>
      </c>
      <c r="G71" s="64"/>
      <c r="H71" s="64"/>
      <c r="I71" s="64"/>
      <c r="J71" s="64"/>
      <c r="K71" s="42"/>
    </row>
    <row r="72" spans="1:11" ht="30" customHeight="1" x14ac:dyDescent="0.25">
      <c r="A72" s="29">
        <f>'Dummy Certification'!A72</f>
        <v>53000</v>
      </c>
      <c r="B72" s="78" t="str">
        <f>'Dummy Certification'!B72</f>
        <v>Dummy Certification E2</v>
      </c>
      <c r="C72" s="36" t="str">
        <f>'Dummy Certification'!C72</f>
        <v>Rib 3 Drop 815mm</v>
      </c>
      <c r="D72" s="79" t="str">
        <f>'Dummy Certification'!D72</f>
        <v>ECE-R_95_2011</v>
      </c>
      <c r="E72" s="204" t="s">
        <v>139</v>
      </c>
      <c r="F72" s="66" t="s">
        <v>214</v>
      </c>
      <c r="G72" s="64"/>
      <c r="H72" s="64"/>
      <c r="I72" s="64"/>
      <c r="J72" s="64"/>
      <c r="K72" s="42"/>
    </row>
    <row r="73" spans="1:11" ht="30" customHeight="1" x14ac:dyDescent="0.25">
      <c r="A73" s="29">
        <f>'Dummy Certification'!A73</f>
        <v>53000</v>
      </c>
      <c r="B73" s="78" t="str">
        <f>'Dummy Certification'!B73</f>
        <v>Dummy Certification E2</v>
      </c>
      <c r="C73" s="36" t="str">
        <f>'Dummy Certification'!C73</f>
        <v>Abdomen Impact Left</v>
      </c>
      <c r="D73" s="79" t="str">
        <f>'Dummy Certification'!D73</f>
        <v>ECE-R_95_2011</v>
      </c>
      <c r="E73" s="51" t="s">
        <v>198</v>
      </c>
      <c r="F73" s="66" t="s">
        <v>199</v>
      </c>
      <c r="G73" s="62" t="s">
        <v>200</v>
      </c>
      <c r="H73" s="63" t="s">
        <v>201</v>
      </c>
      <c r="I73" s="64"/>
      <c r="J73" s="64"/>
      <c r="K73" s="42"/>
    </row>
    <row r="74" spans="1:11" ht="30" customHeight="1" x14ac:dyDescent="0.25">
      <c r="A74" s="29">
        <f>'Dummy Certification'!A74</f>
        <v>53000</v>
      </c>
      <c r="B74" s="78" t="str">
        <f>'Dummy Certification'!B74</f>
        <v>Dummy Certification E2</v>
      </c>
      <c r="C74" s="36" t="str">
        <f>'Dummy Certification'!C74</f>
        <v>Abdomen Impact Right</v>
      </c>
      <c r="D74" s="79" t="str">
        <f>'Dummy Certification'!D74</f>
        <v>ECE-R_95_2011</v>
      </c>
      <c r="E74" s="51" t="s">
        <v>198</v>
      </c>
      <c r="F74" s="66" t="s">
        <v>202</v>
      </c>
      <c r="G74" s="62" t="s">
        <v>203</v>
      </c>
      <c r="H74" s="63" t="s">
        <v>204</v>
      </c>
      <c r="I74" s="64"/>
      <c r="J74" s="64"/>
      <c r="K74" s="42"/>
    </row>
    <row r="75" spans="1:11" ht="30" customHeight="1" x14ac:dyDescent="0.25">
      <c r="A75" s="29">
        <f>'Dummy Certification'!A75</f>
        <v>53000</v>
      </c>
      <c r="B75" s="78" t="str">
        <f>'Dummy Certification'!B75</f>
        <v>Dummy Certification E2</v>
      </c>
      <c r="C75" s="36" t="str">
        <f>'Dummy Certification'!C75</f>
        <v>Lumbar Flexion Left</v>
      </c>
      <c r="D75" s="79" t="str">
        <f>'Dummy Certification'!D75</f>
        <v>ECE-R_95_2011</v>
      </c>
      <c r="E75" s="51" t="s">
        <v>139</v>
      </c>
      <c r="F75" s="66" t="s">
        <v>205</v>
      </c>
      <c r="G75" s="62" t="s">
        <v>206</v>
      </c>
      <c r="H75" s="63" t="s">
        <v>207</v>
      </c>
      <c r="I75" s="63" t="s">
        <v>208</v>
      </c>
      <c r="J75" s="63" t="s">
        <v>209</v>
      </c>
      <c r="K75" s="42"/>
    </row>
    <row r="76" spans="1:11" ht="30" customHeight="1" x14ac:dyDescent="0.25">
      <c r="A76" s="29">
        <f>'Dummy Certification'!A76</f>
        <v>53000</v>
      </c>
      <c r="B76" s="78" t="str">
        <f>'Dummy Certification'!B76</f>
        <v>Dummy Certification E2</v>
      </c>
      <c r="C76" s="36" t="str">
        <f>'Dummy Certification'!C76</f>
        <v>Lumbar Flexion Right</v>
      </c>
      <c r="D76" s="79" t="str">
        <f>'Dummy Certification'!D76</f>
        <v>ECE-R_95_2011</v>
      </c>
      <c r="E76" s="51" t="s">
        <v>139</v>
      </c>
      <c r="F76" s="66" t="s">
        <v>205</v>
      </c>
      <c r="G76" s="62" t="s">
        <v>206</v>
      </c>
      <c r="H76" s="63" t="s">
        <v>207</v>
      </c>
      <c r="I76" s="63" t="s">
        <v>208</v>
      </c>
      <c r="J76" s="63" t="s">
        <v>209</v>
      </c>
      <c r="K76" s="42"/>
    </row>
    <row r="77" spans="1:11" ht="30" customHeight="1" x14ac:dyDescent="0.25">
      <c r="A77" s="29">
        <f>'Dummy Certification'!A77</f>
        <v>53000</v>
      </c>
      <c r="B77" s="78" t="str">
        <f>'Dummy Certification'!B77</f>
        <v>Dummy Certification E2</v>
      </c>
      <c r="C77" s="36" t="str">
        <f>'Dummy Certification'!C77</f>
        <v>Pelvis Impact Left</v>
      </c>
      <c r="D77" s="79" t="str">
        <f>'Dummy Certification'!D77</f>
        <v>ECE-R_95_2011</v>
      </c>
      <c r="E77" s="51" t="s">
        <v>210</v>
      </c>
      <c r="F77" s="66" t="s">
        <v>211</v>
      </c>
      <c r="G77" s="64"/>
      <c r="H77" s="64"/>
      <c r="I77" s="64"/>
      <c r="J77" s="64"/>
      <c r="K77" s="42"/>
    </row>
    <row r="78" spans="1:11" ht="30" customHeight="1" thickBot="1" x14ac:dyDescent="0.3">
      <c r="A78" s="29">
        <f>'Dummy Certification'!A78</f>
        <v>53000</v>
      </c>
      <c r="B78" s="80" t="str">
        <f>'Dummy Certification'!B78</f>
        <v>Dummy Certification E2</v>
      </c>
      <c r="C78" s="81" t="str">
        <f>'Dummy Certification'!C78</f>
        <v>Pelvis Impact Right</v>
      </c>
      <c r="D78" s="82" t="str">
        <f>'Dummy Certification'!D78</f>
        <v>ECE-R_95_2011</v>
      </c>
      <c r="E78" s="52" t="s">
        <v>210</v>
      </c>
      <c r="F78" s="67" t="s">
        <v>211</v>
      </c>
      <c r="G78" s="39"/>
      <c r="H78" s="39"/>
      <c r="I78" s="39"/>
      <c r="J78" s="39"/>
      <c r="K78" s="47"/>
    </row>
    <row r="79" spans="1:11" ht="30" customHeight="1" x14ac:dyDescent="0.25">
      <c r="A79" s="29">
        <f>'Dummy Certification'!A79</f>
        <v>53500</v>
      </c>
      <c r="B79" s="75" t="str">
        <f>'Dummy Certification'!B79</f>
        <v>Dummy Certification ER</v>
      </c>
      <c r="C79" s="76" t="str">
        <f>'Dummy Certification'!C79</f>
        <v>Head Drop Test Left</v>
      </c>
      <c r="D79" s="101" t="str">
        <f>'Dummy Certification'!D79</f>
        <v>Part572_U</v>
      </c>
      <c r="E79" s="48"/>
      <c r="F79" s="92" t="s">
        <v>257</v>
      </c>
      <c r="G79" s="40" t="s">
        <v>258</v>
      </c>
      <c r="H79" s="40" t="s">
        <v>259</v>
      </c>
      <c r="I79" s="60"/>
      <c r="J79" s="60"/>
      <c r="K79" s="41"/>
    </row>
    <row r="80" spans="1:11" ht="30" customHeight="1" x14ac:dyDescent="0.25">
      <c r="A80" s="29">
        <f>'Dummy Certification'!A80</f>
        <v>53500</v>
      </c>
      <c r="B80" s="78" t="str">
        <f>'Dummy Certification'!B80</f>
        <v>Dummy Certification ER</v>
      </c>
      <c r="C80" s="36" t="str">
        <f>'Dummy Certification'!C80</f>
        <v>Head Drop Test Right</v>
      </c>
      <c r="D80" s="91" t="str">
        <f>'Dummy Certification'!D80</f>
        <v>Part572_U</v>
      </c>
      <c r="E80" s="236"/>
      <c r="F80" s="93" t="s">
        <v>257</v>
      </c>
      <c r="G80" s="62" t="s">
        <v>258</v>
      </c>
      <c r="H80" s="62" t="s">
        <v>259</v>
      </c>
      <c r="I80" s="64"/>
      <c r="J80" s="64"/>
      <c r="K80" s="42"/>
    </row>
    <row r="81" spans="1:11" ht="30" customHeight="1" x14ac:dyDescent="0.25">
      <c r="A81" s="29">
        <f>'Dummy Certification'!A81</f>
        <v>53500</v>
      </c>
      <c r="B81" s="78" t="str">
        <f>'Dummy Certification'!B81</f>
        <v>Dummy Certification ER</v>
      </c>
      <c r="C81" s="36" t="str">
        <f>'Dummy Certification'!C81</f>
        <v>Neck Flexion Left</v>
      </c>
      <c r="D81" s="91" t="str">
        <f>'Dummy Certification'!D81</f>
        <v>Part572_U</v>
      </c>
      <c r="E81" s="236" t="s">
        <v>139</v>
      </c>
      <c r="F81" s="94" t="s">
        <v>326</v>
      </c>
      <c r="G81" s="62" t="s">
        <v>327</v>
      </c>
      <c r="H81" s="63" t="s">
        <v>194</v>
      </c>
      <c r="I81" s="63" t="s">
        <v>195</v>
      </c>
      <c r="J81" s="63" t="s">
        <v>196</v>
      </c>
      <c r="K81" s="42"/>
    </row>
    <row r="82" spans="1:11" ht="30" customHeight="1" x14ac:dyDescent="0.25">
      <c r="A82" s="29">
        <f>'Dummy Certification'!A82</f>
        <v>53500</v>
      </c>
      <c r="B82" s="78" t="str">
        <f>'Dummy Certification'!B82</f>
        <v>Dummy Certification ER</v>
      </c>
      <c r="C82" s="36" t="str">
        <f>'Dummy Certification'!C82</f>
        <v>Neck Flexion Right</v>
      </c>
      <c r="D82" s="91" t="str">
        <f>'Dummy Certification'!D82</f>
        <v>Part572_U</v>
      </c>
      <c r="E82" s="236" t="s">
        <v>139</v>
      </c>
      <c r="F82" s="94" t="s">
        <v>326</v>
      </c>
      <c r="G82" s="62" t="s">
        <v>327</v>
      </c>
      <c r="H82" s="63" t="s">
        <v>194</v>
      </c>
      <c r="I82" s="63" t="s">
        <v>195</v>
      </c>
      <c r="J82" s="63" t="s">
        <v>196</v>
      </c>
      <c r="K82" s="42"/>
    </row>
    <row r="83" spans="1:11" ht="30" customHeight="1" x14ac:dyDescent="0.25">
      <c r="A83" s="29">
        <f>'Dummy Certification'!A83</f>
        <v>53500</v>
      </c>
      <c r="B83" s="78" t="str">
        <f>'Dummy Certification'!B83</f>
        <v>Dummy Certification ER</v>
      </c>
      <c r="C83" s="36" t="str">
        <f>'Dummy Certification'!C83</f>
        <v>Shoulder Impact Left</v>
      </c>
      <c r="D83" s="91" t="str">
        <f>'Dummy Certification'!D83</f>
        <v>Part572_U</v>
      </c>
      <c r="E83" s="236" t="s">
        <v>197</v>
      </c>
      <c r="F83" s="94" t="s">
        <v>155</v>
      </c>
      <c r="G83" s="233"/>
      <c r="H83" s="233"/>
      <c r="I83" s="233"/>
      <c r="J83" s="233"/>
      <c r="K83" s="42"/>
    </row>
    <row r="84" spans="1:11" ht="30" customHeight="1" x14ac:dyDescent="0.25">
      <c r="A84" s="29">
        <f>'Dummy Certification'!A84</f>
        <v>53500</v>
      </c>
      <c r="B84" s="78" t="str">
        <f>'Dummy Certification'!B84</f>
        <v>Dummy Certification ER</v>
      </c>
      <c r="C84" s="36" t="str">
        <f>'Dummy Certification'!C84</f>
        <v>Shoulder Impact Right</v>
      </c>
      <c r="D84" s="91" t="str">
        <f>'Dummy Certification'!D84</f>
        <v>Part572_U</v>
      </c>
      <c r="E84" s="236" t="s">
        <v>197</v>
      </c>
      <c r="F84" s="94" t="s">
        <v>155</v>
      </c>
      <c r="G84" s="233"/>
      <c r="H84" s="233"/>
      <c r="I84" s="233"/>
      <c r="J84" s="233"/>
      <c r="K84" s="42"/>
    </row>
    <row r="85" spans="1:11" ht="30" customHeight="1" x14ac:dyDescent="0.25">
      <c r="A85" s="29">
        <f>'Dummy Certification'!A85</f>
        <v>53500</v>
      </c>
      <c r="B85" s="78" t="str">
        <f>'Dummy Certification'!B85</f>
        <v>Dummy Certification ER</v>
      </c>
      <c r="C85" s="36" t="str">
        <f>'Dummy Certification'!C85</f>
        <v xml:space="preserve">Rib 1 Drop 459mm </v>
      </c>
      <c r="D85" s="91" t="str">
        <f>'Dummy Certification'!D85</f>
        <v>Part572_U</v>
      </c>
      <c r="E85" s="38"/>
      <c r="F85" s="66" t="s">
        <v>340</v>
      </c>
      <c r="G85" s="233"/>
      <c r="H85" s="233"/>
      <c r="I85" s="233"/>
      <c r="J85" s="233"/>
      <c r="K85" s="42"/>
    </row>
    <row r="86" spans="1:11" ht="30" customHeight="1" x14ac:dyDescent="0.25">
      <c r="A86" s="29">
        <f>'Dummy Certification'!A86</f>
        <v>53500</v>
      </c>
      <c r="B86" s="78" t="str">
        <f>'Dummy Certification'!B86</f>
        <v>Dummy Certification ER</v>
      </c>
      <c r="C86" s="36" t="str">
        <f>'Dummy Certification'!C86</f>
        <v xml:space="preserve">Rib 2 Drop 459mm </v>
      </c>
      <c r="D86" s="91" t="str">
        <f>'Dummy Certification'!D86</f>
        <v>Part572_U</v>
      </c>
      <c r="E86" s="38"/>
      <c r="F86" s="66" t="s">
        <v>338</v>
      </c>
      <c r="G86" s="233"/>
      <c r="H86" s="233"/>
      <c r="I86" s="233"/>
      <c r="J86" s="233"/>
      <c r="K86" s="42"/>
    </row>
    <row r="87" spans="1:11" ht="30" customHeight="1" x14ac:dyDescent="0.25">
      <c r="A87" s="29">
        <f>'Dummy Certification'!A87</f>
        <v>53500</v>
      </c>
      <c r="B87" s="78" t="str">
        <f>'Dummy Certification'!B87</f>
        <v>Dummy Certification ER</v>
      </c>
      <c r="C87" s="36" t="str">
        <f>'Dummy Certification'!C87</f>
        <v xml:space="preserve">Rib 3 Drop 459mm </v>
      </c>
      <c r="D87" s="91" t="str">
        <f>'Dummy Certification'!D87</f>
        <v>Part572_U</v>
      </c>
      <c r="E87" s="38"/>
      <c r="F87" s="66" t="s">
        <v>339</v>
      </c>
      <c r="G87" s="233"/>
      <c r="H87" s="233"/>
      <c r="I87" s="233"/>
      <c r="J87" s="233"/>
      <c r="K87" s="42"/>
    </row>
    <row r="88" spans="1:11" ht="30" customHeight="1" x14ac:dyDescent="0.25">
      <c r="A88" s="29">
        <f>'Dummy Certification'!A88</f>
        <v>53500</v>
      </c>
      <c r="B88" s="78" t="str">
        <f>'Dummy Certification'!B88</f>
        <v>Dummy Certification ER</v>
      </c>
      <c r="C88" s="36" t="str">
        <f>'Dummy Certification'!C88</f>
        <v>Rib 1 Drop 815mm</v>
      </c>
      <c r="D88" s="91" t="str">
        <f>'Dummy Certification'!D88</f>
        <v>Part572_U</v>
      </c>
      <c r="E88" s="38"/>
      <c r="F88" s="66" t="s">
        <v>337</v>
      </c>
      <c r="G88" s="233"/>
      <c r="H88" s="233"/>
      <c r="I88" s="233"/>
      <c r="J88" s="233"/>
      <c r="K88" s="42"/>
    </row>
    <row r="89" spans="1:11" ht="30" customHeight="1" x14ac:dyDescent="0.25">
      <c r="A89" s="29">
        <f>'Dummy Certification'!A89</f>
        <v>53500</v>
      </c>
      <c r="B89" s="78" t="str">
        <f>'Dummy Certification'!B89</f>
        <v>Dummy Certification ER</v>
      </c>
      <c r="C89" s="36" t="str">
        <f>'Dummy Certification'!C89</f>
        <v>Rib 2 Drop 815mm</v>
      </c>
      <c r="D89" s="91" t="str">
        <f>'Dummy Certification'!D89</f>
        <v>Part572_U</v>
      </c>
      <c r="E89" s="38"/>
      <c r="F89" s="66" t="s">
        <v>338</v>
      </c>
      <c r="G89" s="233"/>
      <c r="H89" s="233"/>
      <c r="I89" s="233"/>
      <c r="J89" s="233"/>
      <c r="K89" s="42"/>
    </row>
    <row r="90" spans="1:11" ht="30" customHeight="1" x14ac:dyDescent="0.25">
      <c r="A90" s="29">
        <f>'Dummy Certification'!A90</f>
        <v>53500</v>
      </c>
      <c r="B90" s="78" t="str">
        <f>'Dummy Certification'!B90</f>
        <v>Dummy Certification ER</v>
      </c>
      <c r="C90" s="36" t="str">
        <f>'Dummy Certification'!C90</f>
        <v>Rib 3 Drop 815mm</v>
      </c>
      <c r="D90" s="91" t="str">
        <f>'Dummy Certification'!D90</f>
        <v>Part572_U</v>
      </c>
      <c r="E90" s="38"/>
      <c r="F90" s="66" t="s">
        <v>339</v>
      </c>
      <c r="G90" s="233"/>
      <c r="H90" s="233"/>
      <c r="I90" s="233"/>
      <c r="J90" s="233"/>
      <c r="K90" s="42"/>
    </row>
    <row r="91" spans="1:11" ht="30" customHeight="1" x14ac:dyDescent="0.25">
      <c r="A91" s="29">
        <f>'Dummy Certification'!A91</f>
        <v>53500</v>
      </c>
      <c r="B91" s="78" t="str">
        <f>'Dummy Certification'!B91</f>
        <v>Dummy Certification ER</v>
      </c>
      <c r="C91" s="36" t="str">
        <f>'Dummy Certification'!C91</f>
        <v>Abdomen Impact Left</v>
      </c>
      <c r="D91" s="91" t="str">
        <f>'Dummy Certification'!D91</f>
        <v>Part572_U</v>
      </c>
      <c r="E91" s="236" t="s">
        <v>198</v>
      </c>
      <c r="F91" s="94" t="s">
        <v>328</v>
      </c>
      <c r="G91" s="62" t="s">
        <v>329</v>
      </c>
      <c r="H91" s="63" t="s">
        <v>330</v>
      </c>
      <c r="I91" s="233"/>
      <c r="J91" s="233"/>
      <c r="K91" s="42"/>
    </row>
    <row r="92" spans="1:11" ht="30" customHeight="1" x14ac:dyDescent="0.25">
      <c r="A92" s="29">
        <f>'Dummy Certification'!A92</f>
        <v>53500</v>
      </c>
      <c r="B92" s="78" t="str">
        <f>'Dummy Certification'!B92</f>
        <v>Dummy Certification ER</v>
      </c>
      <c r="C92" s="36" t="str">
        <f>'Dummy Certification'!C92</f>
        <v>Abdomen Impact Right</v>
      </c>
      <c r="D92" s="91" t="str">
        <f>'Dummy Certification'!D92</f>
        <v>Part572_U</v>
      </c>
      <c r="E92" s="236" t="s">
        <v>198</v>
      </c>
      <c r="F92" s="94" t="s">
        <v>331</v>
      </c>
      <c r="G92" s="62" t="s">
        <v>332</v>
      </c>
      <c r="H92" s="63" t="s">
        <v>333</v>
      </c>
      <c r="I92" s="233"/>
      <c r="J92" s="233"/>
      <c r="K92" s="42"/>
    </row>
    <row r="93" spans="1:11" ht="30" customHeight="1" x14ac:dyDescent="0.25">
      <c r="A93" s="29">
        <f>'Dummy Certification'!A93</f>
        <v>53500</v>
      </c>
      <c r="B93" s="78" t="str">
        <f>'Dummy Certification'!B93</f>
        <v>Dummy Certification ER</v>
      </c>
      <c r="C93" s="36" t="str">
        <f>'Dummy Certification'!C93</f>
        <v>Lumbar Flexion Left</v>
      </c>
      <c r="D93" s="91" t="str">
        <f>'Dummy Certification'!D93</f>
        <v>Part572_U</v>
      </c>
      <c r="E93" s="236" t="s">
        <v>139</v>
      </c>
      <c r="F93" s="94" t="s">
        <v>334</v>
      </c>
      <c r="G93" s="62" t="s">
        <v>335</v>
      </c>
      <c r="H93" s="63" t="s">
        <v>207</v>
      </c>
      <c r="I93" s="63" t="s">
        <v>208</v>
      </c>
      <c r="J93" s="63" t="s">
        <v>209</v>
      </c>
      <c r="K93" s="42"/>
    </row>
    <row r="94" spans="1:11" ht="30" customHeight="1" x14ac:dyDescent="0.25">
      <c r="A94" s="29">
        <f>'Dummy Certification'!A94</f>
        <v>53500</v>
      </c>
      <c r="B94" s="78" t="str">
        <f>'Dummy Certification'!B94</f>
        <v>Dummy Certification ER</v>
      </c>
      <c r="C94" s="36" t="str">
        <f>'Dummy Certification'!C94</f>
        <v>Lumbar Flexion Right</v>
      </c>
      <c r="D94" s="91" t="str">
        <f>'Dummy Certification'!D94</f>
        <v>Part572_U</v>
      </c>
      <c r="E94" s="236" t="s">
        <v>139</v>
      </c>
      <c r="F94" s="94" t="s">
        <v>334</v>
      </c>
      <c r="G94" s="62" t="s">
        <v>335</v>
      </c>
      <c r="H94" s="63" t="s">
        <v>207</v>
      </c>
      <c r="I94" s="63" t="s">
        <v>208</v>
      </c>
      <c r="J94" s="63" t="s">
        <v>209</v>
      </c>
      <c r="K94" s="42"/>
    </row>
    <row r="95" spans="1:11" ht="30" customHeight="1" x14ac:dyDescent="0.25">
      <c r="A95" s="29">
        <f>'Dummy Certification'!A95</f>
        <v>53500</v>
      </c>
      <c r="B95" s="78" t="str">
        <f>'Dummy Certification'!B95</f>
        <v>Dummy Certification ER</v>
      </c>
      <c r="C95" s="36" t="str">
        <f>'Dummy Certification'!C95</f>
        <v>Pelvis Impact Left</v>
      </c>
      <c r="D95" s="91" t="str">
        <f>'Dummy Certification'!D95</f>
        <v>Part572_U</v>
      </c>
      <c r="E95" s="236" t="s">
        <v>210</v>
      </c>
      <c r="F95" s="94" t="s">
        <v>336</v>
      </c>
      <c r="G95" s="233"/>
      <c r="H95" s="233"/>
      <c r="I95" s="233"/>
      <c r="J95" s="233"/>
      <c r="K95" s="42"/>
    </row>
    <row r="96" spans="1:11" ht="30" customHeight="1" thickBot="1" x14ac:dyDescent="0.3">
      <c r="A96" s="29">
        <f>'Dummy Certification'!A96</f>
        <v>53500</v>
      </c>
      <c r="B96" s="201" t="str">
        <f>'Dummy Certification'!B96</f>
        <v>Dummy Certification ER</v>
      </c>
      <c r="C96" s="202" t="str">
        <f>'Dummy Certification'!C96</f>
        <v>Pelvis Impact Right</v>
      </c>
      <c r="D96" s="206" t="str">
        <f>'Dummy Certification'!D96</f>
        <v>Part572_U</v>
      </c>
      <c r="E96" s="237" t="s">
        <v>210</v>
      </c>
      <c r="F96" s="235" t="s">
        <v>336</v>
      </c>
      <c r="G96" s="234"/>
      <c r="H96" s="234"/>
      <c r="I96" s="234"/>
      <c r="J96" s="234"/>
      <c r="K96" s="44"/>
    </row>
    <row r="97" spans="1:12" ht="30" customHeight="1" x14ac:dyDescent="0.25">
      <c r="A97" s="29">
        <f>'Dummy Certification'!A97</f>
        <v>54000</v>
      </c>
      <c r="B97" s="75" t="str">
        <f>'Dummy Certification'!B97</f>
        <v>Dummy Certification S2</v>
      </c>
      <c r="C97" s="76" t="str">
        <f>'Dummy Certification'!C97</f>
        <v>Head Drop Test Left</v>
      </c>
      <c r="D97" s="77" t="str">
        <f>'Dummy Certification'!D97</f>
        <v>Part572_V</v>
      </c>
      <c r="E97" s="232"/>
      <c r="F97" s="223" t="s">
        <v>216</v>
      </c>
      <c r="G97" s="224" t="s">
        <v>217</v>
      </c>
      <c r="H97" s="224" t="s">
        <v>218</v>
      </c>
      <c r="I97" s="225"/>
      <c r="J97" s="225"/>
      <c r="K97" s="226"/>
      <c r="L97" t="s">
        <v>215</v>
      </c>
    </row>
    <row r="98" spans="1:12" ht="30" customHeight="1" x14ac:dyDescent="0.25">
      <c r="A98" s="29">
        <f>'Dummy Certification'!A98</f>
        <v>54000</v>
      </c>
      <c r="B98" s="78" t="str">
        <f>'Dummy Certification'!B98</f>
        <v>Dummy Certification S2</v>
      </c>
      <c r="C98" s="36" t="str">
        <f>'Dummy Certification'!C98</f>
        <v>Head Drop Test Right</v>
      </c>
      <c r="D98" s="79" t="str">
        <f>'Dummy Certification'!D98</f>
        <v>Part572_V</v>
      </c>
      <c r="E98" s="200"/>
      <c r="F98" s="65" t="s">
        <v>216</v>
      </c>
      <c r="G98" s="62" t="s">
        <v>217</v>
      </c>
      <c r="H98" s="62" t="s">
        <v>218</v>
      </c>
      <c r="I98" s="64"/>
      <c r="J98" s="64"/>
      <c r="K98" s="42"/>
    </row>
    <row r="99" spans="1:12" ht="30" customHeight="1" x14ac:dyDescent="0.25">
      <c r="A99" s="29">
        <f>'Dummy Certification'!A99</f>
        <v>54000</v>
      </c>
      <c r="B99" s="78" t="str">
        <f>'Dummy Certification'!B99</f>
        <v>Dummy Certification S2</v>
      </c>
      <c r="C99" s="36" t="str">
        <f>'Dummy Certification'!C99</f>
        <v>Neck Flexion Left</v>
      </c>
      <c r="D99" s="79" t="str">
        <f>'Dummy Certification'!D99</f>
        <v>Part572_V</v>
      </c>
      <c r="E99" s="200" t="s">
        <v>139</v>
      </c>
      <c r="F99" s="66" t="s">
        <v>219</v>
      </c>
      <c r="G99" s="62" t="s">
        <v>220</v>
      </c>
      <c r="H99" s="63" t="s">
        <v>194</v>
      </c>
      <c r="I99" s="63" t="s">
        <v>195</v>
      </c>
      <c r="J99" s="63" t="s">
        <v>196</v>
      </c>
      <c r="K99" s="42"/>
    </row>
    <row r="100" spans="1:12" ht="30" customHeight="1" x14ac:dyDescent="0.25">
      <c r="A100" s="29">
        <f>'Dummy Certification'!A100</f>
        <v>54000</v>
      </c>
      <c r="B100" s="78" t="str">
        <f>'Dummy Certification'!B100</f>
        <v>Dummy Certification S2</v>
      </c>
      <c r="C100" s="36" t="str">
        <f>'Dummy Certification'!C100</f>
        <v>Neck Flexion Right</v>
      </c>
      <c r="D100" s="79" t="str">
        <f>'Dummy Certification'!D100</f>
        <v>Part572_V</v>
      </c>
      <c r="E100" s="200" t="s">
        <v>139</v>
      </c>
      <c r="F100" s="66" t="s">
        <v>219</v>
      </c>
      <c r="G100" s="62" t="s">
        <v>220</v>
      </c>
      <c r="H100" s="63" t="s">
        <v>194</v>
      </c>
      <c r="I100" s="63" t="s">
        <v>195</v>
      </c>
      <c r="J100" s="63" t="s">
        <v>196</v>
      </c>
      <c r="K100" s="42"/>
    </row>
    <row r="101" spans="1:12" ht="30" customHeight="1" x14ac:dyDescent="0.25">
      <c r="A101" s="29">
        <f>'Dummy Certification'!A101</f>
        <v>54000</v>
      </c>
      <c r="B101" s="78" t="str">
        <f>'Dummy Certification'!B101</f>
        <v>Dummy Certification S2</v>
      </c>
      <c r="C101" s="36" t="str">
        <f>'Dummy Certification'!C101</f>
        <v>Shoulder Impact Left</v>
      </c>
      <c r="D101" s="79" t="str">
        <f>'Dummy Certification'!D101</f>
        <v>Part572_V</v>
      </c>
      <c r="E101" s="200" t="s">
        <v>139</v>
      </c>
      <c r="F101" s="66" t="s">
        <v>221</v>
      </c>
      <c r="G101" s="62" t="s">
        <v>222</v>
      </c>
      <c r="H101" s="64"/>
      <c r="I101" s="64"/>
      <c r="J101" s="64"/>
      <c r="K101" s="42"/>
    </row>
    <row r="102" spans="1:12" ht="30" customHeight="1" x14ac:dyDescent="0.25">
      <c r="A102" s="29">
        <f>'Dummy Certification'!A102</f>
        <v>54000</v>
      </c>
      <c r="B102" s="78" t="str">
        <f>'Dummy Certification'!B102</f>
        <v>Dummy Certification S2</v>
      </c>
      <c r="C102" s="36" t="str">
        <f>'Dummy Certification'!C102</f>
        <v>Shoulder Impact Right</v>
      </c>
      <c r="D102" s="79" t="str">
        <f>'Dummy Certification'!D102</f>
        <v>Part572_V</v>
      </c>
      <c r="E102" s="200" t="s">
        <v>139</v>
      </c>
      <c r="F102" s="66" t="s">
        <v>223</v>
      </c>
      <c r="G102" s="62" t="s">
        <v>222</v>
      </c>
      <c r="H102" s="64"/>
      <c r="I102" s="64"/>
      <c r="J102" s="64"/>
      <c r="K102" s="42"/>
    </row>
    <row r="103" spans="1:12" ht="30" customHeight="1" x14ac:dyDescent="0.25">
      <c r="A103" s="29">
        <f>'Dummy Certification'!A103</f>
        <v>54000</v>
      </c>
      <c r="B103" s="78" t="str">
        <f>'Dummy Certification'!B103</f>
        <v>Dummy Certification S2</v>
      </c>
      <c r="C103" s="36" t="str">
        <f>'Dummy Certification'!C103</f>
        <v>Thorax Impact Left</v>
      </c>
      <c r="D103" s="79" t="str">
        <f>'Dummy Certification'!D103</f>
        <v>Part572_V</v>
      </c>
      <c r="E103" s="200" t="s">
        <v>139</v>
      </c>
      <c r="F103" s="66" t="s">
        <v>221</v>
      </c>
      <c r="G103" s="62" t="s">
        <v>222</v>
      </c>
      <c r="H103" s="62" t="s">
        <v>224</v>
      </c>
      <c r="I103" s="62" t="s">
        <v>225</v>
      </c>
      <c r="J103" s="62" t="s">
        <v>226</v>
      </c>
      <c r="K103" s="61" t="s">
        <v>227</v>
      </c>
      <c r="L103" s="85" t="s">
        <v>379</v>
      </c>
    </row>
    <row r="104" spans="1:12" ht="30" customHeight="1" x14ac:dyDescent="0.25">
      <c r="A104" s="29">
        <f>'Dummy Certification'!A104</f>
        <v>54000</v>
      </c>
      <c r="B104" s="78" t="str">
        <f>'Dummy Certification'!B104</f>
        <v>Dummy Certification S2</v>
      </c>
      <c r="C104" s="36" t="str">
        <f>'Dummy Certification'!C104</f>
        <v>Thorax Impact Right</v>
      </c>
      <c r="D104" s="79" t="str">
        <f>'Dummy Certification'!D104</f>
        <v>Part572_V</v>
      </c>
      <c r="E104" s="200" t="s">
        <v>139</v>
      </c>
      <c r="F104" s="66" t="s">
        <v>223</v>
      </c>
      <c r="G104" s="62" t="s">
        <v>222</v>
      </c>
      <c r="H104" s="62" t="s">
        <v>228</v>
      </c>
      <c r="I104" s="62" t="s">
        <v>229</v>
      </c>
      <c r="J104" s="62" t="s">
        <v>230</v>
      </c>
      <c r="K104" s="61" t="s">
        <v>231</v>
      </c>
      <c r="L104" s="85" t="s">
        <v>379</v>
      </c>
    </row>
    <row r="105" spans="1:12" ht="30" customHeight="1" x14ac:dyDescent="0.25">
      <c r="A105" s="29">
        <f>'Dummy Certification'!A105</f>
        <v>54000</v>
      </c>
      <c r="B105" s="78" t="str">
        <f>'Dummy Certification'!B105</f>
        <v>Dummy Certification S2</v>
      </c>
      <c r="C105" s="36" t="str">
        <f>'Dummy Certification'!C105</f>
        <v>Thorax Impact Without Arm Left</v>
      </c>
      <c r="D105" s="79" t="str">
        <f>'Dummy Certification'!D105</f>
        <v>Part572_V</v>
      </c>
      <c r="E105" s="200" t="s">
        <v>139</v>
      </c>
      <c r="F105" s="66" t="s">
        <v>232</v>
      </c>
      <c r="G105" s="62" t="s">
        <v>224</v>
      </c>
      <c r="H105" s="62" t="s">
        <v>225</v>
      </c>
      <c r="I105" s="62" t="s">
        <v>226</v>
      </c>
      <c r="J105" s="62" t="s">
        <v>227</v>
      </c>
      <c r="K105" s="42"/>
      <c r="L105" s="85" t="s">
        <v>379</v>
      </c>
    </row>
    <row r="106" spans="1:12" ht="30" customHeight="1" x14ac:dyDescent="0.25">
      <c r="A106" s="29">
        <f>'Dummy Certification'!A106</f>
        <v>54000</v>
      </c>
      <c r="B106" s="78" t="str">
        <f>'Dummy Certification'!B106</f>
        <v>Dummy Certification S2</v>
      </c>
      <c r="C106" s="36" t="str">
        <f>'Dummy Certification'!C106</f>
        <v>Thorax Impact Without Arm Right</v>
      </c>
      <c r="D106" s="79" t="str">
        <f>'Dummy Certification'!D106</f>
        <v>Part572_V</v>
      </c>
      <c r="E106" s="200" t="s">
        <v>139</v>
      </c>
      <c r="F106" s="66" t="s">
        <v>232</v>
      </c>
      <c r="G106" s="62" t="s">
        <v>228</v>
      </c>
      <c r="H106" s="62" t="s">
        <v>229</v>
      </c>
      <c r="I106" s="62" t="s">
        <v>230</v>
      </c>
      <c r="J106" s="62" t="s">
        <v>231</v>
      </c>
      <c r="K106" s="42"/>
      <c r="L106" s="85" t="s">
        <v>379</v>
      </c>
    </row>
    <row r="107" spans="1:12" ht="30" customHeight="1" x14ac:dyDescent="0.25">
      <c r="A107" s="29">
        <f>'Dummy Certification'!A107</f>
        <v>54000</v>
      </c>
      <c r="B107" s="78" t="str">
        <f>'Dummy Certification'!B107</f>
        <v>Dummy Certification S2</v>
      </c>
      <c r="C107" s="36" t="str">
        <f>'Dummy Certification'!C107</f>
        <v>Abdomen Impact Left</v>
      </c>
      <c r="D107" s="79" t="str">
        <f>'Dummy Certification'!D107</f>
        <v>Part572_V</v>
      </c>
      <c r="E107" s="200" t="s">
        <v>139</v>
      </c>
      <c r="F107" s="66" t="s">
        <v>233</v>
      </c>
      <c r="G107" s="63" t="s">
        <v>234</v>
      </c>
      <c r="H107" s="62" t="s">
        <v>227</v>
      </c>
      <c r="I107" s="64"/>
      <c r="J107" s="64"/>
      <c r="K107" s="42"/>
    </row>
    <row r="108" spans="1:12" ht="30" customHeight="1" x14ac:dyDescent="0.25">
      <c r="A108" s="29">
        <f>'Dummy Certification'!A108</f>
        <v>54000</v>
      </c>
      <c r="B108" s="78" t="str">
        <f>'Dummy Certification'!B108</f>
        <v>Dummy Certification S2</v>
      </c>
      <c r="C108" s="36" t="str">
        <f>'Dummy Certification'!C108</f>
        <v>Abdomen Impact Right</v>
      </c>
      <c r="D108" s="79" t="str">
        <f>'Dummy Certification'!D108</f>
        <v>Part572_V</v>
      </c>
      <c r="E108" s="200" t="s">
        <v>139</v>
      </c>
      <c r="F108" s="66" t="s">
        <v>235</v>
      </c>
      <c r="G108" s="63" t="s">
        <v>236</v>
      </c>
      <c r="H108" s="62" t="s">
        <v>231</v>
      </c>
      <c r="I108" s="64"/>
      <c r="J108" s="64"/>
      <c r="K108" s="42"/>
    </row>
    <row r="109" spans="1:12" ht="30" customHeight="1" x14ac:dyDescent="0.25">
      <c r="A109" s="29">
        <f>'Dummy Certification'!A109</f>
        <v>54000</v>
      </c>
      <c r="B109" s="78" t="str">
        <f>'Dummy Certification'!B109</f>
        <v>Dummy Certification S2</v>
      </c>
      <c r="C109" s="36" t="str">
        <f>'Dummy Certification'!C109</f>
        <v>Iliac Impact Left</v>
      </c>
      <c r="D109" s="79" t="str">
        <f>'Dummy Certification'!D109</f>
        <v>Part572_V</v>
      </c>
      <c r="E109" s="200" t="s">
        <v>139</v>
      </c>
      <c r="F109" s="66" t="s">
        <v>237</v>
      </c>
      <c r="G109" s="63" t="s">
        <v>238</v>
      </c>
      <c r="H109" s="64"/>
      <c r="I109" s="64"/>
      <c r="J109" s="64"/>
      <c r="K109" s="42"/>
    </row>
    <row r="110" spans="1:12" ht="30" customHeight="1" x14ac:dyDescent="0.25">
      <c r="A110" s="29">
        <f>'Dummy Certification'!A110</f>
        <v>54000</v>
      </c>
      <c r="B110" s="78" t="str">
        <f>'Dummy Certification'!B110</f>
        <v>Dummy Certification S2</v>
      </c>
      <c r="C110" s="36" t="str">
        <f>'Dummy Certification'!C110</f>
        <v>Iliac Impact Right</v>
      </c>
      <c r="D110" s="79" t="str">
        <f>'Dummy Certification'!D110</f>
        <v>Part572_V</v>
      </c>
      <c r="E110" s="200" t="s">
        <v>139</v>
      </c>
      <c r="F110" s="66" t="s">
        <v>239</v>
      </c>
      <c r="G110" s="63" t="s">
        <v>238</v>
      </c>
      <c r="H110" s="64"/>
      <c r="I110" s="64"/>
      <c r="J110" s="64"/>
      <c r="K110" s="42"/>
    </row>
    <row r="111" spans="1:12" ht="30" customHeight="1" x14ac:dyDescent="0.25">
      <c r="A111" s="29">
        <f>'Dummy Certification'!A111</f>
        <v>54000</v>
      </c>
      <c r="B111" s="78" t="str">
        <f>'Dummy Certification'!B111</f>
        <v>Dummy Certification S2</v>
      </c>
      <c r="C111" s="36" t="str">
        <f>'Dummy Certification'!C111</f>
        <v>Acetabulum Impact Left</v>
      </c>
      <c r="D111" s="79" t="str">
        <f>'Dummy Certification'!D111</f>
        <v>Part572_V</v>
      </c>
      <c r="E111" s="200" t="s">
        <v>139</v>
      </c>
      <c r="F111" s="66" t="s">
        <v>240</v>
      </c>
      <c r="G111" s="63" t="s">
        <v>238</v>
      </c>
      <c r="H111" s="64"/>
      <c r="I111" s="64"/>
      <c r="J111" s="64"/>
      <c r="K111" s="42"/>
    </row>
    <row r="112" spans="1:12" ht="30" customHeight="1" thickBot="1" x14ac:dyDescent="0.3">
      <c r="A112" s="29">
        <f>'Dummy Certification'!A112</f>
        <v>54000</v>
      </c>
      <c r="B112" s="80" t="str">
        <f>'Dummy Certification'!B112</f>
        <v>Dummy Certification S2</v>
      </c>
      <c r="C112" s="81" t="str">
        <f>'Dummy Certification'!C112</f>
        <v>Acetabulum Impact Right</v>
      </c>
      <c r="D112" s="82" t="str">
        <f>'Dummy Certification'!D112</f>
        <v>Part572_V</v>
      </c>
      <c r="E112" s="207" t="s">
        <v>139</v>
      </c>
      <c r="F112" s="67" t="s">
        <v>241</v>
      </c>
      <c r="G112" s="241" t="s">
        <v>238</v>
      </c>
      <c r="H112" s="39"/>
      <c r="I112" s="39"/>
      <c r="J112" s="39"/>
      <c r="K112" s="47"/>
    </row>
    <row r="113" spans="1:11" ht="30" customHeight="1" x14ac:dyDescent="0.25">
      <c r="A113" s="29">
        <f>'Dummy Certification'!A113</f>
        <v>55000</v>
      </c>
      <c r="B113" s="194" t="str">
        <f>'Dummy Certification'!B113</f>
        <v>Dummy Certification WS</v>
      </c>
      <c r="C113" s="195" t="str">
        <f>'Dummy Certification'!C113</f>
        <v>Head Drop Test Left</v>
      </c>
      <c r="D113" s="205" t="str">
        <f>'Dummy Certification'!D113</f>
        <v>Manual_WS_2013</v>
      </c>
      <c r="E113" s="239"/>
      <c r="F113" s="45" t="s">
        <v>341</v>
      </c>
      <c r="G113" s="40" t="s">
        <v>342</v>
      </c>
      <c r="H113" s="40" t="s">
        <v>343</v>
      </c>
      <c r="I113" s="243"/>
      <c r="J113" s="243"/>
      <c r="K113" s="41"/>
    </row>
    <row r="114" spans="1:11" ht="30" customHeight="1" x14ac:dyDescent="0.25">
      <c r="A114" s="29">
        <f>'Dummy Certification'!A114</f>
        <v>55000</v>
      </c>
      <c r="B114" s="78" t="str">
        <f>'Dummy Certification'!B114</f>
        <v>Dummy Certification WS</v>
      </c>
      <c r="C114" s="36" t="str">
        <f>'Dummy Certification'!C114</f>
        <v>Head Drop Test Right</v>
      </c>
      <c r="D114" s="91" t="str">
        <f>'Dummy Certification'!D114</f>
        <v>Manual_WS_2013</v>
      </c>
      <c r="E114" s="240"/>
      <c r="F114" s="65" t="s">
        <v>341</v>
      </c>
      <c r="G114" s="62" t="s">
        <v>342</v>
      </c>
      <c r="H114" s="62" t="s">
        <v>343</v>
      </c>
      <c r="I114" s="233"/>
      <c r="J114" s="233"/>
      <c r="K114" s="42"/>
    </row>
    <row r="115" spans="1:11" ht="30" customHeight="1" x14ac:dyDescent="0.25">
      <c r="A115" s="29">
        <f>'Dummy Certification'!A115</f>
        <v>55000</v>
      </c>
      <c r="B115" s="78" t="str">
        <f>'Dummy Certification'!B115</f>
        <v>Dummy Certification WS</v>
      </c>
      <c r="C115" s="36" t="str">
        <f>'Dummy Certification'!C115</f>
        <v>Head Drop Test Frontal</v>
      </c>
      <c r="D115" s="91" t="str">
        <f>'Dummy Certification'!D115</f>
        <v>Manual_WS_2013</v>
      </c>
      <c r="E115" s="240"/>
      <c r="F115" s="65" t="s">
        <v>341</v>
      </c>
      <c r="G115" s="62" t="s">
        <v>342</v>
      </c>
      <c r="H115" s="62" t="s">
        <v>343</v>
      </c>
      <c r="I115" s="233"/>
      <c r="J115" s="233"/>
      <c r="K115" s="42"/>
    </row>
    <row r="116" spans="1:11" ht="30" customHeight="1" x14ac:dyDescent="0.25">
      <c r="A116" s="29">
        <f>'Dummy Certification'!A116</f>
        <v>55000</v>
      </c>
      <c r="B116" s="78" t="str">
        <f>'Dummy Certification'!B116</f>
        <v>Dummy Certification WS</v>
      </c>
      <c r="C116" s="36" t="str">
        <f>'Dummy Certification'!C116</f>
        <v>Neck Flexion Left</v>
      </c>
      <c r="D116" s="91" t="str">
        <f>'Dummy Certification'!D116</f>
        <v>Manual_WS_2013</v>
      </c>
      <c r="E116" s="240" t="s">
        <v>139</v>
      </c>
      <c r="F116" s="66" t="s">
        <v>344</v>
      </c>
      <c r="G116" s="62" t="s">
        <v>345</v>
      </c>
      <c r="H116" s="63" t="s">
        <v>194</v>
      </c>
      <c r="I116" s="63" t="s">
        <v>195</v>
      </c>
      <c r="J116" s="63" t="s">
        <v>196</v>
      </c>
      <c r="K116" s="42"/>
    </row>
    <row r="117" spans="1:11" ht="30" customHeight="1" x14ac:dyDescent="0.25">
      <c r="A117" s="29">
        <f>'Dummy Certification'!A117</f>
        <v>55000</v>
      </c>
      <c r="B117" s="78" t="str">
        <f>'Dummy Certification'!B117</f>
        <v>Dummy Certification WS</v>
      </c>
      <c r="C117" s="36" t="str">
        <f>'Dummy Certification'!C117</f>
        <v>Neck Flexion Right</v>
      </c>
      <c r="D117" s="91" t="str">
        <f>'Dummy Certification'!D117</f>
        <v>Manual_WS_2013</v>
      </c>
      <c r="E117" s="240" t="s">
        <v>139</v>
      </c>
      <c r="F117" s="66" t="s">
        <v>344</v>
      </c>
      <c r="G117" s="62" t="s">
        <v>345</v>
      </c>
      <c r="H117" s="63" t="s">
        <v>194</v>
      </c>
      <c r="I117" s="63" t="s">
        <v>195</v>
      </c>
      <c r="J117" s="63" t="s">
        <v>196</v>
      </c>
      <c r="K117" s="42"/>
    </row>
    <row r="118" spans="1:11" ht="30" customHeight="1" x14ac:dyDescent="0.25">
      <c r="A118" s="29">
        <f>'Dummy Certification'!A118</f>
        <v>55000</v>
      </c>
      <c r="B118" s="78" t="str">
        <f>'Dummy Certification'!B118</f>
        <v>Dummy Certification WS</v>
      </c>
      <c r="C118" s="36" t="str">
        <f>'Dummy Certification'!C118</f>
        <v>Shoulder Impact Left</v>
      </c>
      <c r="D118" s="91" t="str">
        <f>'Dummy Certification'!D118</f>
        <v>Manual_WS_2013</v>
      </c>
      <c r="E118" s="240" t="s">
        <v>346</v>
      </c>
      <c r="F118" s="66" t="s">
        <v>347</v>
      </c>
      <c r="G118" s="233"/>
      <c r="H118" s="233"/>
      <c r="I118" s="233"/>
      <c r="J118" s="233"/>
      <c r="K118" s="42"/>
    </row>
    <row r="119" spans="1:11" ht="30" customHeight="1" x14ac:dyDescent="0.25">
      <c r="A119" s="29">
        <f>'Dummy Certification'!A119</f>
        <v>55000</v>
      </c>
      <c r="B119" s="78" t="str">
        <f>'Dummy Certification'!B119</f>
        <v>Dummy Certification WS</v>
      </c>
      <c r="C119" s="36" t="str">
        <f>'Dummy Certification'!C119</f>
        <v>Shoulder Impact Right</v>
      </c>
      <c r="D119" s="91" t="str">
        <f>'Dummy Certification'!D119</f>
        <v>Manual_WS_2013</v>
      </c>
      <c r="E119" s="240" t="s">
        <v>346</v>
      </c>
      <c r="F119" s="66" t="s">
        <v>348</v>
      </c>
      <c r="G119" s="233"/>
      <c r="H119" s="233"/>
      <c r="I119" s="233"/>
      <c r="J119" s="233"/>
      <c r="K119" s="42"/>
    </row>
    <row r="120" spans="1:11" ht="30" customHeight="1" x14ac:dyDescent="0.25">
      <c r="A120" s="29">
        <f>'Dummy Certification'!A120</f>
        <v>55000</v>
      </c>
      <c r="B120" s="78" t="str">
        <f>'Dummy Certification'!B120</f>
        <v>Dummy Certification WS</v>
      </c>
      <c r="C120" s="36" t="str">
        <f>'Dummy Certification'!C120</f>
        <v>Thorax Impact Left</v>
      </c>
      <c r="D120" s="91" t="str">
        <f>'Dummy Certification'!D120</f>
        <v>Manual_WS_2013</v>
      </c>
      <c r="E120" s="240" t="s">
        <v>346</v>
      </c>
      <c r="F120" s="66" t="s">
        <v>349</v>
      </c>
      <c r="G120" s="62" t="s">
        <v>350</v>
      </c>
      <c r="H120" s="63" t="s">
        <v>351</v>
      </c>
      <c r="I120" s="63" t="s">
        <v>352</v>
      </c>
      <c r="J120" s="242" t="s">
        <v>353</v>
      </c>
      <c r="K120" s="42"/>
    </row>
    <row r="121" spans="1:11" ht="30" customHeight="1" x14ac:dyDescent="0.25">
      <c r="A121" s="29">
        <f>'Dummy Certification'!A121</f>
        <v>55000</v>
      </c>
      <c r="B121" s="78" t="str">
        <f>'Dummy Certification'!B121</f>
        <v>Dummy Certification WS</v>
      </c>
      <c r="C121" s="36" t="str">
        <f>'Dummy Certification'!C121</f>
        <v>Thorax Impact Right</v>
      </c>
      <c r="D121" s="91" t="str">
        <f>'Dummy Certification'!D121</f>
        <v>Manual_WS_2013</v>
      </c>
      <c r="E121" s="240" t="s">
        <v>346</v>
      </c>
      <c r="F121" s="66" t="s">
        <v>354</v>
      </c>
      <c r="G121" s="62" t="s">
        <v>355</v>
      </c>
      <c r="H121" s="63" t="s">
        <v>356</v>
      </c>
      <c r="I121" s="63" t="s">
        <v>352</v>
      </c>
      <c r="J121" s="242" t="s">
        <v>353</v>
      </c>
      <c r="K121" s="42"/>
    </row>
    <row r="122" spans="1:11" ht="30" customHeight="1" x14ac:dyDescent="0.25">
      <c r="A122" s="29">
        <f>'Dummy Certification'!A122</f>
        <v>55000</v>
      </c>
      <c r="B122" s="78" t="str">
        <f>'Dummy Certification'!B122</f>
        <v>Dummy Certification WS</v>
      </c>
      <c r="C122" s="36" t="str">
        <f>'Dummy Certification'!C122</f>
        <v>Thorax Impact Without Arm Left</v>
      </c>
      <c r="D122" s="91" t="str">
        <f>'Dummy Certification'!D122</f>
        <v>Manual_WS_2013</v>
      </c>
      <c r="E122" s="240" t="s">
        <v>346</v>
      </c>
      <c r="F122" s="66" t="s">
        <v>349</v>
      </c>
      <c r="G122" s="62" t="s">
        <v>350</v>
      </c>
      <c r="H122" s="63" t="s">
        <v>351</v>
      </c>
      <c r="I122" s="63" t="s">
        <v>352</v>
      </c>
      <c r="J122" s="242" t="s">
        <v>353</v>
      </c>
      <c r="K122" s="42"/>
    </row>
    <row r="123" spans="1:11" ht="30" customHeight="1" x14ac:dyDescent="0.25">
      <c r="A123" s="29">
        <f>'Dummy Certification'!A123</f>
        <v>55000</v>
      </c>
      <c r="B123" s="78" t="str">
        <f>'Dummy Certification'!B123</f>
        <v>Dummy Certification WS</v>
      </c>
      <c r="C123" s="36" t="str">
        <f>'Dummy Certification'!C123</f>
        <v>Thorax Impact Without Arm Right</v>
      </c>
      <c r="D123" s="91" t="str">
        <f>'Dummy Certification'!D123</f>
        <v>Manual_WS_2013</v>
      </c>
      <c r="E123" s="240" t="s">
        <v>346</v>
      </c>
      <c r="F123" s="66" t="s">
        <v>354</v>
      </c>
      <c r="G123" s="62" t="s">
        <v>355</v>
      </c>
      <c r="H123" s="63" t="s">
        <v>356</v>
      </c>
      <c r="I123" s="63" t="s">
        <v>352</v>
      </c>
      <c r="J123" s="242" t="s">
        <v>353</v>
      </c>
      <c r="K123" s="42"/>
    </row>
    <row r="124" spans="1:11" ht="30" customHeight="1" x14ac:dyDescent="0.25">
      <c r="A124" s="29">
        <f>'Dummy Certification'!A124</f>
        <v>55000</v>
      </c>
      <c r="B124" s="78" t="str">
        <f>'Dummy Certification'!B124</f>
        <v>Dummy Certification WS</v>
      </c>
      <c r="C124" s="36" t="str">
        <f>'Dummy Certification'!C124</f>
        <v>Abdomen Impact Left</v>
      </c>
      <c r="D124" s="91" t="str">
        <f>'Dummy Certification'!D124</f>
        <v>Manual_WS_2013</v>
      </c>
      <c r="E124" s="240" t="s">
        <v>346</v>
      </c>
      <c r="F124" s="66" t="s">
        <v>357</v>
      </c>
      <c r="G124" s="62" t="s">
        <v>358</v>
      </c>
      <c r="H124" s="63" t="s">
        <v>359</v>
      </c>
      <c r="I124" s="233"/>
      <c r="J124" s="233"/>
      <c r="K124" s="42"/>
    </row>
    <row r="125" spans="1:11" ht="30" customHeight="1" x14ac:dyDescent="0.25">
      <c r="A125" s="29">
        <f>'Dummy Certification'!A125</f>
        <v>55000</v>
      </c>
      <c r="B125" s="78" t="str">
        <f>'Dummy Certification'!B125</f>
        <v>Dummy Certification WS</v>
      </c>
      <c r="C125" s="36" t="str">
        <f>'Dummy Certification'!C125</f>
        <v>Abdomen Impact Right</v>
      </c>
      <c r="D125" s="91" t="str">
        <f>'Dummy Certification'!D125</f>
        <v>Manual_WS_2013</v>
      </c>
      <c r="E125" s="240" t="s">
        <v>346</v>
      </c>
      <c r="F125" s="66" t="s">
        <v>360</v>
      </c>
      <c r="G125" s="62" t="s">
        <v>361</v>
      </c>
      <c r="H125" s="63" t="s">
        <v>359</v>
      </c>
      <c r="I125" s="233"/>
      <c r="J125" s="233"/>
      <c r="K125" s="42"/>
    </row>
    <row r="126" spans="1:11" ht="30" customHeight="1" x14ac:dyDescent="0.25">
      <c r="A126" s="29">
        <f>'Dummy Certification'!A126</f>
        <v>55000</v>
      </c>
      <c r="B126" s="78" t="str">
        <f>'Dummy Certification'!B126</f>
        <v>Dummy Certification WS</v>
      </c>
      <c r="C126" s="36" t="str">
        <f>'Dummy Certification'!C126</f>
        <v>Pelvis Impact Left</v>
      </c>
      <c r="D126" s="91" t="str">
        <f>'Dummy Certification'!D126</f>
        <v>Manual_WS_2013</v>
      </c>
      <c r="E126" s="240" t="s">
        <v>346</v>
      </c>
      <c r="F126" s="66" t="s">
        <v>362</v>
      </c>
      <c r="G126" s="242" t="s">
        <v>353</v>
      </c>
      <c r="H126" s="233"/>
      <c r="I126" s="233"/>
      <c r="J126" s="233"/>
      <c r="K126" s="42"/>
    </row>
    <row r="127" spans="1:11" ht="30" customHeight="1" thickBot="1" x14ac:dyDescent="0.3">
      <c r="A127" s="29">
        <f>'Dummy Certification'!A127</f>
        <v>55000</v>
      </c>
      <c r="B127" s="80" t="str">
        <f>'Dummy Certification'!B127</f>
        <v>Dummy Certification WS</v>
      </c>
      <c r="C127" s="81" t="str">
        <f>'Dummy Certification'!C127</f>
        <v>Pelvis Impact Right</v>
      </c>
      <c r="D127" s="102" t="str">
        <f>'Dummy Certification'!D127</f>
        <v>Manual_WS_2013</v>
      </c>
      <c r="E127" s="244" t="s">
        <v>346</v>
      </c>
      <c r="F127" s="67" t="s">
        <v>362</v>
      </c>
      <c r="G127" s="247" t="s">
        <v>353</v>
      </c>
      <c r="H127" s="248"/>
      <c r="I127" s="248"/>
      <c r="J127" s="248"/>
      <c r="K127" s="47"/>
    </row>
    <row r="128" spans="1:11" ht="30" customHeight="1" x14ac:dyDescent="0.25">
      <c r="A128" s="29">
        <f>'Dummy Certification'!A139</f>
        <v>56100</v>
      </c>
      <c r="B128" s="75" t="str">
        <f>'Dummy Certification'!B128</f>
        <v>Dummy Certification Q0</v>
      </c>
      <c r="C128" s="76" t="str">
        <f>'Dummy Certification'!C128</f>
        <v>Head Drop Test Frontal</v>
      </c>
      <c r="D128" s="101" t="str">
        <f>'Dummy Certification'!D128</f>
        <v>Manual_Q0_20??</v>
      </c>
      <c r="E128" s="250"/>
      <c r="F128" s="45" t="s">
        <v>363</v>
      </c>
      <c r="G128" s="40" t="s">
        <v>364</v>
      </c>
      <c r="H128" s="40" t="s">
        <v>365</v>
      </c>
      <c r="I128" s="243"/>
      <c r="J128" s="243"/>
      <c r="K128" s="251"/>
    </row>
    <row r="129" spans="1:11" ht="30" customHeight="1" x14ac:dyDescent="0.25">
      <c r="A129" s="29">
        <f>'Dummy Certification'!A140</f>
        <v>56100</v>
      </c>
      <c r="B129" s="78" t="str">
        <f>'Dummy Certification'!B129</f>
        <v>Dummy Certification Q0</v>
      </c>
      <c r="C129" s="36" t="str">
        <f>'Dummy Certification'!C129</f>
        <v>Head Drop Test Left</v>
      </c>
      <c r="D129" s="91" t="str">
        <f>'Dummy Certification'!D129</f>
        <v>Manual_Q0_20??</v>
      </c>
      <c r="E129" s="236"/>
      <c r="F129" s="65" t="s">
        <v>363</v>
      </c>
      <c r="G129" s="62" t="s">
        <v>364</v>
      </c>
      <c r="H129" s="62" t="s">
        <v>365</v>
      </c>
      <c r="I129" s="233"/>
      <c r="J129" s="233"/>
      <c r="K129" s="252"/>
    </row>
    <row r="130" spans="1:11" ht="30" customHeight="1" x14ac:dyDescent="0.25">
      <c r="A130" s="29">
        <f>'Dummy Certification'!A141</f>
        <v>56100</v>
      </c>
      <c r="B130" s="78" t="str">
        <f>'Dummy Certification'!B130</f>
        <v>Dummy Certification Q0</v>
      </c>
      <c r="C130" s="36" t="str">
        <f>'Dummy Certification'!C130</f>
        <v>Head Drop Test Right</v>
      </c>
      <c r="D130" s="91" t="str">
        <f>'Dummy Certification'!D130</f>
        <v>Manual_Q0_20??</v>
      </c>
      <c r="E130" s="236"/>
      <c r="F130" s="65" t="s">
        <v>363</v>
      </c>
      <c r="G130" s="62" t="s">
        <v>364</v>
      </c>
      <c r="H130" s="62" t="s">
        <v>365</v>
      </c>
      <c r="I130" s="233"/>
      <c r="J130" s="233"/>
      <c r="K130" s="252"/>
    </row>
    <row r="131" spans="1:11" ht="30" customHeight="1" x14ac:dyDescent="0.25">
      <c r="A131" s="29">
        <f>'Dummy Certification'!A142</f>
        <v>56100</v>
      </c>
      <c r="B131" s="78" t="str">
        <f>'Dummy Certification'!B131</f>
        <v>Dummy Certification Q0</v>
      </c>
      <c r="C131" s="36" t="str">
        <f>'Dummy Certification'!C131</f>
        <v>Neck Flexion</v>
      </c>
      <c r="D131" s="91" t="str">
        <f>'Dummy Certification'!D131</f>
        <v>Manual_Q0_20??</v>
      </c>
      <c r="E131" s="236" t="s">
        <v>139</v>
      </c>
      <c r="F131" s="66" t="s">
        <v>366</v>
      </c>
      <c r="G131" s="63" t="s">
        <v>367</v>
      </c>
      <c r="H131" s="63" t="s">
        <v>368</v>
      </c>
      <c r="I131" s="233"/>
      <c r="J131" s="233"/>
      <c r="K131" s="252"/>
    </row>
    <row r="132" spans="1:11" ht="30" customHeight="1" x14ac:dyDescent="0.25">
      <c r="A132" s="29">
        <f>'Dummy Certification'!A143</f>
        <v>56100</v>
      </c>
      <c r="B132" s="78" t="str">
        <f>'Dummy Certification'!B132</f>
        <v>Dummy Certification Q0</v>
      </c>
      <c r="C132" s="36" t="str">
        <f>'Dummy Certification'!C132</f>
        <v>Neck Flexion Left</v>
      </c>
      <c r="D132" s="91" t="str">
        <f>'Dummy Certification'!D132</f>
        <v>Manual_Q0_20??</v>
      </c>
      <c r="E132" s="236" t="s">
        <v>139</v>
      </c>
      <c r="F132" s="66" t="s">
        <v>366</v>
      </c>
      <c r="G132" s="63" t="s">
        <v>367</v>
      </c>
      <c r="H132" s="63" t="s">
        <v>368</v>
      </c>
      <c r="I132" s="233"/>
      <c r="J132" s="233"/>
      <c r="K132" s="252"/>
    </row>
    <row r="133" spans="1:11" ht="30" customHeight="1" x14ac:dyDescent="0.25">
      <c r="A133" s="29">
        <f>'Dummy Certification'!A144</f>
        <v>56100</v>
      </c>
      <c r="B133" s="78" t="str">
        <f>'Dummy Certification'!B133</f>
        <v>Dummy Certification Q0</v>
      </c>
      <c r="C133" s="36" t="str">
        <f>'Dummy Certification'!C133</f>
        <v>Neck Flexion Right</v>
      </c>
      <c r="D133" s="91" t="str">
        <f>'Dummy Certification'!D133</f>
        <v>Manual_Q0_20??</v>
      </c>
      <c r="E133" s="236" t="s">
        <v>139</v>
      </c>
      <c r="F133" s="66" t="s">
        <v>369</v>
      </c>
      <c r="G133" s="63" t="s">
        <v>370</v>
      </c>
      <c r="H133" s="63" t="s">
        <v>371</v>
      </c>
      <c r="I133" s="233"/>
      <c r="J133" s="233"/>
      <c r="K133" s="252"/>
    </row>
    <row r="134" spans="1:11" ht="30" customHeight="1" x14ac:dyDescent="0.25">
      <c r="A134" s="29">
        <f>'Dummy Certification'!A148</f>
        <v>56100</v>
      </c>
      <c r="B134" s="78" t="str">
        <f>'Dummy Certification'!B134</f>
        <v>Dummy Certification Q0</v>
      </c>
      <c r="C134" s="36" t="str">
        <f>'Dummy Certification'!C134</f>
        <v>Neck Extension</v>
      </c>
      <c r="D134" s="91" t="str">
        <f>'Dummy Certification'!D134</f>
        <v>Manual_Q0_20??</v>
      </c>
      <c r="E134" s="236" t="s">
        <v>139</v>
      </c>
      <c r="F134" s="66" t="s">
        <v>372</v>
      </c>
      <c r="G134" s="63" t="s">
        <v>370</v>
      </c>
      <c r="H134" s="63" t="s">
        <v>371</v>
      </c>
      <c r="I134" s="233"/>
      <c r="J134" s="233"/>
      <c r="K134" s="252"/>
    </row>
    <row r="135" spans="1:11" ht="30" customHeight="1" x14ac:dyDescent="0.25">
      <c r="A135" s="29">
        <f>'Dummy Certification'!A149</f>
        <v>56100</v>
      </c>
      <c r="B135" s="78" t="str">
        <f>'Dummy Certification'!B135</f>
        <v>Dummy Certification Q0</v>
      </c>
      <c r="C135" s="36" t="str">
        <f>'Dummy Certification'!C135</f>
        <v>Lumbar Flexion</v>
      </c>
      <c r="D135" s="91" t="str">
        <f>'Dummy Certification'!D135</f>
        <v>Manual_Q0_20??</v>
      </c>
      <c r="E135" s="236" t="s">
        <v>139</v>
      </c>
      <c r="F135" s="66" t="s">
        <v>373</v>
      </c>
      <c r="G135" s="249" t="s">
        <v>374</v>
      </c>
      <c r="H135" s="249" t="s">
        <v>375</v>
      </c>
      <c r="I135" s="233"/>
      <c r="J135" s="233"/>
      <c r="K135" s="252"/>
    </row>
    <row r="136" spans="1:11" ht="30" customHeight="1" x14ac:dyDescent="0.25">
      <c r="A136" s="29">
        <f>'Dummy Certification'!A151</f>
        <v>56100</v>
      </c>
      <c r="B136" s="78" t="str">
        <f>'Dummy Certification'!B136</f>
        <v>Dummy Certification Q0</v>
      </c>
      <c r="C136" s="36" t="str">
        <f>'Dummy Certification'!C136</f>
        <v>Lumbar Flexion Left</v>
      </c>
      <c r="D136" s="91" t="str">
        <f>'Dummy Certification'!D136</f>
        <v>Manual_Q0_20??</v>
      </c>
      <c r="E136" s="236" t="s">
        <v>139</v>
      </c>
      <c r="F136" s="66" t="s">
        <v>373</v>
      </c>
      <c r="G136" s="249" t="s">
        <v>376</v>
      </c>
      <c r="H136" s="249" t="s">
        <v>377</v>
      </c>
      <c r="I136" s="233"/>
      <c r="J136" s="233"/>
      <c r="K136" s="252"/>
    </row>
    <row r="137" spans="1:11" ht="30" customHeight="1" x14ac:dyDescent="0.25">
      <c r="A137" s="29">
        <f>'Dummy Certification'!A147</f>
        <v>56100</v>
      </c>
      <c r="B137" s="78" t="str">
        <f>'Dummy Certification'!B137</f>
        <v>Dummy Certification Q0</v>
      </c>
      <c r="C137" s="36" t="str">
        <f>'Dummy Certification'!C137</f>
        <v>Lumbar Flexion Right</v>
      </c>
      <c r="D137" s="91" t="str">
        <f>'Dummy Certification'!D137</f>
        <v>Manual_Q0_20??</v>
      </c>
      <c r="E137" s="236" t="s">
        <v>139</v>
      </c>
      <c r="F137" s="66" t="s">
        <v>373</v>
      </c>
      <c r="G137" s="249" t="s">
        <v>376</v>
      </c>
      <c r="H137" s="249" t="s">
        <v>377</v>
      </c>
      <c r="I137" s="233"/>
      <c r="J137" s="233"/>
      <c r="K137" s="252"/>
    </row>
    <row r="138" spans="1:11" ht="30" customHeight="1" thickBot="1" x14ac:dyDescent="0.3">
      <c r="B138" s="80" t="str">
        <f>'Dummy Certification'!B138</f>
        <v>Dummy Certification Q0</v>
      </c>
      <c r="C138" s="81" t="str">
        <f>'Dummy Certification'!C138</f>
        <v>Abdomen Weight Test</v>
      </c>
      <c r="D138" s="102" t="str">
        <f>'Dummy Certification'!D138</f>
        <v>Manual_Q0_20??</v>
      </c>
      <c r="E138" s="100"/>
      <c r="F138" s="253"/>
      <c r="G138" s="234"/>
      <c r="H138" s="234"/>
      <c r="I138" s="234"/>
      <c r="J138" s="234"/>
      <c r="K138" s="254"/>
    </row>
    <row r="139" spans="1:11" ht="30" customHeight="1" x14ac:dyDescent="0.25">
      <c r="B139" s="75" t="str">
        <f>'Dummy Certification'!B139</f>
        <v>Dummy Certification Q1</v>
      </c>
      <c r="C139" s="76" t="str">
        <f>'Dummy Certification'!C139</f>
        <v>Head Drop Test Frontal</v>
      </c>
      <c r="D139" s="101" t="str">
        <f>'Dummy Certification'!D139</f>
        <v>Manual_Q1_2014</v>
      </c>
      <c r="E139" s="238"/>
      <c r="F139" s="32"/>
      <c r="G139" s="32"/>
      <c r="H139" s="32"/>
      <c r="I139" s="32"/>
    </row>
    <row r="140" spans="1:11" ht="30" customHeight="1" x14ac:dyDescent="0.25">
      <c r="B140" s="78" t="str">
        <f>'Dummy Certification'!B140</f>
        <v>Dummy Certification Q1</v>
      </c>
      <c r="C140" s="36" t="str">
        <f>'Dummy Certification'!C140</f>
        <v>Head Drop Test Left</v>
      </c>
      <c r="D140" s="91" t="str">
        <f>'Dummy Certification'!D140</f>
        <v>Manual_Q1_2014</v>
      </c>
      <c r="E140" s="99"/>
      <c r="F140" s="32"/>
      <c r="G140" s="32"/>
      <c r="H140" s="32"/>
      <c r="I140" s="32"/>
    </row>
    <row r="141" spans="1:11" ht="30" customHeight="1" x14ac:dyDescent="0.25">
      <c r="B141" s="78" t="str">
        <f>'Dummy Certification'!B141</f>
        <v>Dummy Certification Q1</v>
      </c>
      <c r="C141" s="36" t="str">
        <f>'Dummy Certification'!C141</f>
        <v>Head Drop Test Right</v>
      </c>
      <c r="D141" s="91" t="str">
        <f>'Dummy Certification'!D141</f>
        <v>Manual_Q1_2014</v>
      </c>
      <c r="E141" s="99"/>
      <c r="F141" s="32"/>
      <c r="G141" s="32"/>
      <c r="H141" s="32"/>
      <c r="I141" s="32"/>
    </row>
    <row r="142" spans="1:11" ht="30" customHeight="1" x14ac:dyDescent="0.25">
      <c r="B142" s="78" t="str">
        <f>'Dummy Certification'!B142</f>
        <v>Dummy Certification Q1</v>
      </c>
      <c r="C142" s="36" t="str">
        <f>'Dummy Certification'!C142</f>
        <v>Neck Flexion</v>
      </c>
      <c r="D142" s="91" t="str">
        <f>'Dummy Certification'!D142</f>
        <v>Manual_Q1_2014</v>
      </c>
      <c r="E142" s="99"/>
      <c r="F142" s="32"/>
      <c r="G142" s="32"/>
      <c r="H142" s="32"/>
      <c r="I142" s="32"/>
    </row>
    <row r="143" spans="1:11" ht="30" customHeight="1" x14ac:dyDescent="0.25">
      <c r="A143" s="29">
        <f>'Dummy Certification'!A157</f>
        <v>56200</v>
      </c>
      <c r="B143" s="78" t="str">
        <f>'Dummy Certification'!B143</f>
        <v>Dummy Certification Q1</v>
      </c>
      <c r="C143" s="36" t="str">
        <f>'Dummy Certification'!C143</f>
        <v>Neck Flexion Left</v>
      </c>
      <c r="D143" s="91" t="str">
        <f>'Dummy Certification'!D143</f>
        <v>Manual_Q1_2014</v>
      </c>
      <c r="E143" s="99"/>
    </row>
    <row r="144" spans="1:11" ht="30" customHeight="1" x14ac:dyDescent="0.25">
      <c r="A144" s="29">
        <f>'Dummy Certification'!A158</f>
        <v>56200</v>
      </c>
      <c r="B144" s="78" t="str">
        <f>'Dummy Certification'!B144</f>
        <v>Dummy Certification Q1</v>
      </c>
      <c r="C144" s="36" t="str">
        <f>'Dummy Certification'!C144</f>
        <v>Neck Flexion Right</v>
      </c>
      <c r="D144" s="91" t="str">
        <f>'Dummy Certification'!D144</f>
        <v>Manual_Q1_2014</v>
      </c>
      <c r="E144" s="99"/>
    </row>
    <row r="145" spans="1:12" ht="30" customHeight="1" x14ac:dyDescent="0.25">
      <c r="A145" s="29">
        <f>'Dummy Certification'!A159</f>
        <v>56200</v>
      </c>
      <c r="B145" s="78" t="str">
        <f>'Dummy Certification'!B145</f>
        <v>Dummy Certification Q1</v>
      </c>
      <c r="C145" s="36" t="str">
        <f>'Dummy Certification'!C145</f>
        <v>Lumbar Flexion</v>
      </c>
      <c r="D145" s="91" t="str">
        <f>'Dummy Certification'!D145</f>
        <v>Manual_Q1_2014</v>
      </c>
      <c r="E145" s="99"/>
    </row>
    <row r="146" spans="1:12" ht="30" customHeight="1" x14ac:dyDescent="0.25">
      <c r="A146" s="29">
        <f>'Dummy Certification'!A160</f>
        <v>56200</v>
      </c>
      <c r="B146" s="78" t="str">
        <f>'Dummy Certification'!B146</f>
        <v>Dummy Certification Q1</v>
      </c>
      <c r="C146" s="36" t="str">
        <f>'Dummy Certification'!C146</f>
        <v>Lumbar Flexion Left</v>
      </c>
      <c r="D146" s="91" t="str">
        <f>'Dummy Certification'!D146</f>
        <v>Manual_Q1_2014</v>
      </c>
      <c r="E146" s="99"/>
    </row>
    <row r="147" spans="1:12" ht="30" customHeight="1" x14ac:dyDescent="0.25">
      <c r="A147" s="29">
        <f>'Dummy Certification'!A161</f>
        <v>56200</v>
      </c>
      <c r="B147" s="78" t="str">
        <f>'Dummy Certification'!B147</f>
        <v>Dummy Certification Q1</v>
      </c>
      <c r="C147" s="36" t="str">
        <f>'Dummy Certification'!C147</f>
        <v>Lumbar Flexion Right</v>
      </c>
      <c r="D147" s="91" t="str">
        <f>'Dummy Certification'!D147</f>
        <v>Manual_Q1_2014</v>
      </c>
      <c r="E147" s="99"/>
    </row>
    <row r="148" spans="1:12" ht="30" customHeight="1" x14ac:dyDescent="0.25">
      <c r="A148" s="29">
        <f>'Dummy Certification'!A162</f>
        <v>56200</v>
      </c>
      <c r="B148" s="78" t="str">
        <f>'Dummy Certification'!B148</f>
        <v>Dummy Certification Q1</v>
      </c>
      <c r="C148" s="36" t="str">
        <f>'Dummy Certification'!C148</f>
        <v>Abdomen Weight Test</v>
      </c>
      <c r="D148" s="91" t="str">
        <f>'Dummy Certification'!D148</f>
        <v>Manual_Q1_2014</v>
      </c>
      <c r="E148" s="99"/>
    </row>
    <row r="149" spans="1:12" ht="30" customHeight="1" x14ac:dyDescent="0.25">
      <c r="A149" s="29">
        <f>'Dummy Certification'!A163</f>
        <v>56200</v>
      </c>
      <c r="B149" s="78" t="str">
        <f>'Dummy Certification'!B149</f>
        <v>Dummy Certification Q1</v>
      </c>
      <c r="C149" s="36" t="str">
        <f>'Dummy Certification'!C149</f>
        <v>Thorax Impact</v>
      </c>
      <c r="D149" s="91" t="str">
        <f>'Dummy Certification'!D149</f>
        <v>Manual_Q1_2014</v>
      </c>
      <c r="E149" s="99"/>
      <c r="F149" s="95"/>
      <c r="G149" s="96"/>
      <c r="H149" s="96"/>
      <c r="I149" s="96"/>
      <c r="J149" s="97"/>
      <c r="K149" s="97"/>
    </row>
    <row r="150" spans="1:12" ht="30" customHeight="1" x14ac:dyDescent="0.25">
      <c r="A150" s="29">
        <f>'Dummy Certification'!A164</f>
        <v>56200</v>
      </c>
      <c r="B150" s="78" t="str">
        <f>'Dummy Certification'!B150</f>
        <v>Dummy Certification Q1</v>
      </c>
      <c r="C150" s="36" t="str">
        <f>'Dummy Certification'!C150</f>
        <v>Thorax Impact Left</v>
      </c>
      <c r="D150" s="91" t="str">
        <f>'Dummy Certification'!D150</f>
        <v>Manual_Q1_2014</v>
      </c>
      <c r="E150" s="99"/>
      <c r="F150" s="96"/>
      <c r="G150" s="96"/>
      <c r="H150" s="96"/>
      <c r="I150" s="96"/>
      <c r="J150" s="97"/>
      <c r="K150" s="97"/>
      <c r="L150" s="83"/>
    </row>
    <row r="151" spans="1:12" ht="30" customHeight="1" thickBot="1" x14ac:dyDescent="0.3">
      <c r="A151" s="29">
        <f>'Dummy Certification'!A177</f>
        <v>56300</v>
      </c>
      <c r="B151" s="80" t="str">
        <f>'Dummy Certification'!B151</f>
        <v>Dummy Certification Q1</v>
      </c>
      <c r="C151" s="81" t="str">
        <f>'Dummy Certification'!C151</f>
        <v>Thorax Impact Right</v>
      </c>
      <c r="D151" s="102" t="str">
        <f>'Dummy Certification'!D151</f>
        <v>Manual_Q1_2014</v>
      </c>
      <c r="E151" s="100"/>
      <c r="F151" s="96"/>
      <c r="G151" s="96"/>
      <c r="H151" s="96"/>
      <c r="I151" s="96"/>
      <c r="J151" s="97"/>
      <c r="K151" s="97"/>
    </row>
    <row r="152" spans="1:12" ht="30" customHeight="1" x14ac:dyDescent="0.25">
      <c r="A152" s="29">
        <f>'Dummy Certification'!A176</f>
        <v>56300</v>
      </c>
      <c r="B152" s="75" t="str">
        <f>'Dummy Certification'!B152</f>
        <v>Dummy Certification Q2</v>
      </c>
      <c r="C152" s="76" t="str">
        <f>'Dummy Certification'!C152</f>
        <v>Head Drop Test Frontal</v>
      </c>
      <c r="D152" s="101" t="str">
        <f>'Dummy Certification'!D152</f>
        <v>Manual_Q2_20??</v>
      </c>
      <c r="E152" s="208"/>
      <c r="F152" s="95"/>
      <c r="G152" s="96"/>
      <c r="H152" s="96"/>
      <c r="I152" s="96"/>
      <c r="J152" s="97"/>
      <c r="K152" s="97"/>
      <c r="L152" s="85"/>
    </row>
    <row r="153" spans="1:12" ht="30" customHeight="1" x14ac:dyDescent="0.25">
      <c r="A153" s="29">
        <f>'Dummy Certification'!A165</f>
        <v>56300</v>
      </c>
      <c r="B153" s="78" t="str">
        <f>'Dummy Certification'!B153</f>
        <v>Dummy Certification Q2</v>
      </c>
      <c r="C153" s="36" t="str">
        <f>'Dummy Certification'!C153</f>
        <v>Head Drop Test Left</v>
      </c>
      <c r="D153" s="91" t="str">
        <f>'Dummy Certification'!D153</f>
        <v>Manual_Q2_20??</v>
      </c>
      <c r="E153" s="99"/>
      <c r="F153" s="32"/>
      <c r="G153" s="32"/>
      <c r="H153" s="32"/>
      <c r="I153" s="32"/>
    </row>
    <row r="154" spans="1:12" ht="30" customHeight="1" x14ac:dyDescent="0.25">
      <c r="A154" s="29">
        <f>'Dummy Certification'!A178</f>
        <v>56400</v>
      </c>
      <c r="B154" s="78" t="str">
        <f>'Dummy Certification'!B154</f>
        <v>Dummy Certification Q2</v>
      </c>
      <c r="C154" s="36" t="str">
        <f>'Dummy Certification'!C154</f>
        <v>Head Drop Test Right</v>
      </c>
      <c r="D154" s="91" t="str">
        <f>'Dummy Certification'!D154</f>
        <v>Manual_Q2_20??</v>
      </c>
      <c r="E154" s="99"/>
      <c r="F154" s="32"/>
      <c r="G154" s="32"/>
      <c r="H154" s="32"/>
      <c r="I154" s="32"/>
    </row>
    <row r="155" spans="1:12" ht="30" customHeight="1" x14ac:dyDescent="0.25">
      <c r="A155" s="29">
        <f>'Dummy Certification'!A179</f>
        <v>56400</v>
      </c>
      <c r="B155" s="78" t="str">
        <f>'Dummy Certification'!B155</f>
        <v>Dummy Certification Q2</v>
      </c>
      <c r="C155" s="36" t="str">
        <f>'Dummy Certification'!C155</f>
        <v>Neck Flexion</v>
      </c>
      <c r="D155" s="91" t="str">
        <f>'Dummy Certification'!D155</f>
        <v>Manual_Q2_20??</v>
      </c>
      <c r="E155" s="99"/>
      <c r="F155" s="32"/>
      <c r="G155" s="32"/>
      <c r="H155" s="32"/>
      <c r="I155" s="32"/>
    </row>
    <row r="156" spans="1:12" ht="30" customHeight="1" x14ac:dyDescent="0.25">
      <c r="A156" s="29">
        <f>'Dummy Certification'!A166</f>
        <v>56300</v>
      </c>
      <c r="B156" s="78" t="str">
        <f>'Dummy Certification'!B156</f>
        <v>Dummy Certification Q2</v>
      </c>
      <c r="C156" s="36" t="str">
        <f>'Dummy Certification'!C156</f>
        <v>Neck Flexion Left</v>
      </c>
      <c r="D156" s="91" t="str">
        <f>'Dummy Certification'!D156</f>
        <v>Manual_Q2_20??</v>
      </c>
      <c r="E156" s="99"/>
      <c r="F156" s="32"/>
      <c r="G156" s="32"/>
      <c r="H156" s="32"/>
      <c r="I156" s="32"/>
    </row>
    <row r="157" spans="1:12" ht="30" customHeight="1" x14ac:dyDescent="0.25">
      <c r="A157" s="29">
        <f>'Dummy Certification'!A180</f>
        <v>56400</v>
      </c>
      <c r="B157" s="78" t="str">
        <f>'Dummy Certification'!B157</f>
        <v>Dummy Certification Q2</v>
      </c>
      <c r="C157" s="36" t="str">
        <f>'Dummy Certification'!C157</f>
        <v>Neck Flexion Right</v>
      </c>
      <c r="D157" s="91" t="str">
        <f>'Dummy Certification'!D157</f>
        <v>Manual_Q2_20??</v>
      </c>
      <c r="E157" s="99"/>
      <c r="F157" s="32"/>
      <c r="G157" s="32"/>
      <c r="H157" s="32"/>
      <c r="I157" s="32"/>
    </row>
    <row r="158" spans="1:12" ht="30" customHeight="1" x14ac:dyDescent="0.25">
      <c r="A158" s="29">
        <f>'Dummy Certification'!A181</f>
        <v>56400</v>
      </c>
      <c r="B158" s="78" t="str">
        <f>'Dummy Certification'!B158</f>
        <v>Dummy Certification Q2</v>
      </c>
      <c r="C158" s="36" t="str">
        <f>'Dummy Certification'!C158</f>
        <v>Lumbar Flexion</v>
      </c>
      <c r="D158" s="91" t="str">
        <f>'Dummy Certification'!D158</f>
        <v>Manual_Q2_20??</v>
      </c>
      <c r="E158" s="99"/>
      <c r="F158" s="32"/>
      <c r="G158" s="32"/>
      <c r="H158" s="32"/>
      <c r="I158" s="32"/>
    </row>
    <row r="159" spans="1:12" ht="30" customHeight="1" x14ac:dyDescent="0.25">
      <c r="A159" s="29">
        <f>'Dummy Certification'!A182</f>
        <v>56400</v>
      </c>
      <c r="B159" s="78" t="str">
        <f>'Dummy Certification'!B159</f>
        <v>Dummy Certification Q2</v>
      </c>
      <c r="C159" s="36" t="str">
        <f>'Dummy Certification'!C159</f>
        <v>Lumbar Flexion Left</v>
      </c>
      <c r="D159" s="91" t="str">
        <f>'Dummy Certification'!D159</f>
        <v>Manual_Q2_20??</v>
      </c>
      <c r="E159" s="99"/>
      <c r="F159" s="32"/>
      <c r="G159" s="32"/>
      <c r="H159" s="32"/>
      <c r="I159" s="32"/>
    </row>
    <row r="160" spans="1:12" ht="30" customHeight="1" x14ac:dyDescent="0.25">
      <c r="A160" s="29">
        <f>'Dummy Certification'!A183</f>
        <v>56400</v>
      </c>
      <c r="B160" s="78" t="str">
        <f>'Dummy Certification'!B160</f>
        <v>Dummy Certification Q2</v>
      </c>
      <c r="C160" s="36" t="str">
        <f>'Dummy Certification'!C160</f>
        <v>Lumbar Flexion Right</v>
      </c>
      <c r="D160" s="91" t="str">
        <f>'Dummy Certification'!D160</f>
        <v>Manual_Q2_20??</v>
      </c>
      <c r="E160" s="99"/>
      <c r="F160" s="32"/>
      <c r="G160" s="32"/>
      <c r="H160" s="32"/>
      <c r="I160" s="32"/>
    </row>
    <row r="161" spans="1:13" ht="30" customHeight="1" x14ac:dyDescent="0.25">
      <c r="A161" s="29" t="e">
        <f>'Dummy Certification'!#REF!</f>
        <v>#REF!</v>
      </c>
      <c r="B161" s="78" t="str">
        <f>'Dummy Certification'!B161</f>
        <v>Dummy Certification Q2</v>
      </c>
      <c r="C161" s="36" t="str">
        <f>'Dummy Certification'!C161</f>
        <v>Abdomen Weight Test</v>
      </c>
      <c r="D161" s="91" t="str">
        <f>'Dummy Certification'!D161</f>
        <v>Manual_Q2_20??</v>
      </c>
      <c r="E161" s="99"/>
      <c r="F161" s="32"/>
      <c r="G161" s="32"/>
      <c r="H161" s="32"/>
      <c r="I161" s="32"/>
    </row>
    <row r="162" spans="1:13" ht="30" customHeight="1" x14ac:dyDescent="0.25">
      <c r="A162" s="29">
        <f>'Dummy Certification'!A184</f>
        <v>56400</v>
      </c>
      <c r="B162" s="78" t="str">
        <f>'Dummy Certification'!B162</f>
        <v>Dummy Certification Q2</v>
      </c>
      <c r="C162" s="36" t="str">
        <f>'Dummy Certification'!C162</f>
        <v>Thorax Impact</v>
      </c>
      <c r="D162" s="91" t="str">
        <f>'Dummy Certification'!D162</f>
        <v>Manual_Q2_20??</v>
      </c>
      <c r="E162" s="99"/>
      <c r="F162" s="32"/>
      <c r="G162" s="32"/>
      <c r="H162" s="32"/>
      <c r="I162" s="32"/>
    </row>
    <row r="163" spans="1:13" s="187" customFormat="1" ht="30" customHeight="1" x14ac:dyDescent="0.25">
      <c r="A163" s="29"/>
      <c r="B163" s="78" t="str">
        <f>'Dummy Certification'!B163</f>
        <v>Dummy Certification Q2</v>
      </c>
      <c r="C163" s="36" t="str">
        <f>'Dummy Certification'!C163</f>
        <v>Thorax Impact Left</v>
      </c>
      <c r="D163" s="91" t="str">
        <f>'Dummy Certification'!D163</f>
        <v>Manual_Q2_20??</v>
      </c>
      <c r="E163" s="99"/>
      <c r="F163" s="32"/>
      <c r="G163" s="32"/>
      <c r="H163" s="32"/>
      <c r="I163" s="32"/>
      <c r="M163" s="188"/>
    </row>
    <row r="164" spans="1:13" s="187" customFormat="1" ht="30" customHeight="1" thickBot="1" x14ac:dyDescent="0.3">
      <c r="A164" s="29"/>
      <c r="B164" s="201" t="str">
        <f>'Dummy Certification'!B164</f>
        <v>Dummy Certification Q2</v>
      </c>
      <c r="C164" s="202" t="str">
        <f>'Dummy Certification'!C164</f>
        <v>Thorax Impact Right</v>
      </c>
      <c r="D164" s="206" t="str">
        <f>'Dummy Certification'!D164</f>
        <v>Manual_Q2_20??</v>
      </c>
      <c r="E164" s="103"/>
      <c r="F164" s="32"/>
      <c r="G164" s="32"/>
      <c r="H164" s="32"/>
      <c r="I164" s="32"/>
      <c r="M164" s="188"/>
    </row>
    <row r="165" spans="1:13" ht="30" customHeight="1" x14ac:dyDescent="0.25">
      <c r="A165" s="29">
        <f>'Dummy Certification'!A186</f>
        <v>56400</v>
      </c>
      <c r="B165" s="75" t="str">
        <f>'Dummy Certification'!B165</f>
        <v>Dummy Certification Q3</v>
      </c>
      <c r="C165" s="76" t="str">
        <f>'Dummy Certification'!C165</f>
        <v>Head Drop Test Frontal</v>
      </c>
      <c r="D165" s="101" t="str">
        <f>'Dummy Certification'!D165</f>
        <v>Manual_Q3_2014</v>
      </c>
      <c r="E165" s="98"/>
      <c r="F165" s="246"/>
      <c r="G165" s="246"/>
      <c r="H165" s="246"/>
      <c r="I165" s="246"/>
      <c r="J165" s="246"/>
      <c r="K165" s="246"/>
    </row>
    <row r="166" spans="1:13" ht="30" customHeight="1" x14ac:dyDescent="0.25">
      <c r="A166" s="29">
        <f>'Dummy Certification'!A187</f>
        <v>56400</v>
      </c>
      <c r="B166" s="78" t="str">
        <f>'Dummy Certification'!B166</f>
        <v>Dummy Certification Q3</v>
      </c>
      <c r="C166" s="36" t="str">
        <f>'Dummy Certification'!C166</f>
        <v>Head Drop Test Left</v>
      </c>
      <c r="D166" s="91" t="str">
        <f>'Dummy Certification'!D166</f>
        <v>Manual_Q3_2014</v>
      </c>
      <c r="E166" s="99"/>
      <c r="F166" s="256"/>
      <c r="G166" s="256"/>
      <c r="H166" s="256"/>
      <c r="I166" s="256"/>
      <c r="J166" s="256"/>
      <c r="K166" s="256"/>
    </row>
    <row r="167" spans="1:13" ht="30" customHeight="1" x14ac:dyDescent="0.25">
      <c r="A167" s="29">
        <f>'Dummy Certification'!A188</f>
        <v>56400</v>
      </c>
      <c r="B167" s="78" t="str">
        <f>'Dummy Certification'!B167</f>
        <v>Dummy Certification Q3</v>
      </c>
      <c r="C167" s="36" t="str">
        <f>'Dummy Certification'!C167</f>
        <v>Head Drop Test Right</v>
      </c>
      <c r="D167" s="91" t="str">
        <f>'Dummy Certification'!D167</f>
        <v>Manual_Q3_2014</v>
      </c>
      <c r="E167" s="99"/>
      <c r="F167" s="256"/>
      <c r="G167" s="256"/>
      <c r="H167" s="256"/>
      <c r="I167" s="256"/>
      <c r="J167" s="256"/>
      <c r="K167" s="256"/>
    </row>
    <row r="168" spans="1:13" ht="30" customHeight="1" x14ac:dyDescent="0.25">
      <c r="A168" s="29">
        <f>'Dummy Certification'!A189</f>
        <v>56400</v>
      </c>
      <c r="B168" s="78" t="str">
        <f>'Dummy Certification'!B168</f>
        <v>Dummy Certification Q3</v>
      </c>
      <c r="C168" s="36" t="str">
        <f>'Dummy Certification'!C168</f>
        <v>Neck Flexion</v>
      </c>
      <c r="D168" s="91" t="str">
        <f>'Dummy Certification'!D168</f>
        <v>Manual_Q3_2014</v>
      </c>
      <c r="E168" s="99"/>
      <c r="F168" s="245"/>
      <c r="G168" s="245"/>
      <c r="H168" s="245"/>
      <c r="I168" s="245"/>
      <c r="J168" s="245"/>
      <c r="K168" s="246"/>
    </row>
    <row r="169" spans="1:13" ht="30" customHeight="1" x14ac:dyDescent="0.25">
      <c r="A169" s="29">
        <f>'Dummy Certification'!A190</f>
        <v>56400</v>
      </c>
      <c r="B169" s="78" t="str">
        <f>'Dummy Certification'!B169</f>
        <v>Dummy Certification Q3</v>
      </c>
      <c r="C169" s="36" t="str">
        <f>'Dummy Certification'!C169</f>
        <v>Neck Flexion Left</v>
      </c>
      <c r="D169" s="91" t="str">
        <f>'Dummy Certification'!D169</f>
        <v>Manual_Q3_2014</v>
      </c>
      <c r="E169" s="99"/>
      <c r="F169" s="32"/>
      <c r="G169" s="32"/>
      <c r="H169" s="32"/>
      <c r="I169" s="32"/>
    </row>
    <row r="170" spans="1:13" s="187" customFormat="1" ht="30" customHeight="1" x14ac:dyDescent="0.25">
      <c r="A170" s="29"/>
      <c r="B170" s="78" t="str">
        <f>'Dummy Certification'!B170</f>
        <v>Dummy Certification Q3</v>
      </c>
      <c r="C170" s="36" t="str">
        <f>'Dummy Certification'!C170</f>
        <v>Neck Flexion Right</v>
      </c>
      <c r="D170" s="91" t="str">
        <f>'Dummy Certification'!D170</f>
        <v>Manual_Q3_2014</v>
      </c>
      <c r="E170" s="99"/>
      <c r="F170" s="32"/>
      <c r="G170" s="32"/>
      <c r="H170" s="32"/>
      <c r="I170" s="32"/>
      <c r="M170" s="188"/>
    </row>
    <row r="171" spans="1:13" s="187" customFormat="1" ht="30" customHeight="1" x14ac:dyDescent="0.25">
      <c r="A171" s="29"/>
      <c r="B171" s="78" t="str">
        <f>'Dummy Certification'!B171</f>
        <v>Dummy Certification Q3</v>
      </c>
      <c r="C171" s="36" t="str">
        <f>'Dummy Certification'!C171</f>
        <v>Lumbar Flexion</v>
      </c>
      <c r="D171" s="91" t="str">
        <f>'Dummy Certification'!D171</f>
        <v>Manual_Q3_2014</v>
      </c>
      <c r="E171" s="99"/>
      <c r="F171" s="32"/>
      <c r="G171" s="32"/>
      <c r="H171" s="32"/>
      <c r="I171" s="32"/>
      <c r="M171" s="188"/>
    </row>
    <row r="172" spans="1:13" s="187" customFormat="1" ht="30" customHeight="1" x14ac:dyDescent="0.25">
      <c r="A172" s="29"/>
      <c r="B172" s="78" t="str">
        <f>'Dummy Certification'!B172</f>
        <v>Dummy Certification Q3</v>
      </c>
      <c r="C172" s="36" t="str">
        <f>'Dummy Certification'!C172</f>
        <v>Lumbar Flexion Left</v>
      </c>
      <c r="D172" s="91" t="str">
        <f>'Dummy Certification'!D172</f>
        <v>Manual_Q3_2014</v>
      </c>
      <c r="E172" s="99"/>
      <c r="F172" s="32"/>
      <c r="G172" s="32"/>
      <c r="H172" s="32"/>
      <c r="I172" s="32"/>
      <c r="M172" s="188"/>
    </row>
    <row r="173" spans="1:13" s="187" customFormat="1" ht="30" customHeight="1" x14ac:dyDescent="0.25">
      <c r="A173" s="29"/>
      <c r="B173" s="78" t="str">
        <f>'Dummy Certification'!B173</f>
        <v>Dummy Certification Q3</v>
      </c>
      <c r="C173" s="36" t="str">
        <f>'Dummy Certification'!C173</f>
        <v>Lumbar Flexion Right</v>
      </c>
      <c r="D173" s="91" t="str">
        <f>'Dummy Certification'!D173</f>
        <v>Manual_Q3_2014</v>
      </c>
      <c r="E173" s="99"/>
      <c r="F173" s="32"/>
      <c r="G173" s="32"/>
      <c r="H173" s="32"/>
      <c r="I173" s="32"/>
      <c r="M173" s="188"/>
    </row>
    <row r="174" spans="1:13" s="187" customFormat="1" ht="30" customHeight="1" x14ac:dyDescent="0.25">
      <c r="A174" s="29"/>
      <c r="B174" s="78" t="str">
        <f>'Dummy Certification'!B174</f>
        <v>Dummy Certification Q3</v>
      </c>
      <c r="C174" s="36" t="str">
        <f>'Dummy Certification'!C174</f>
        <v>Abdomen Weight Test</v>
      </c>
      <c r="D174" s="91" t="str">
        <f>'Dummy Certification'!D174</f>
        <v>Manual_Q3_2014</v>
      </c>
      <c r="E174" s="99"/>
      <c r="F174" s="32"/>
      <c r="G174" s="32"/>
      <c r="H174" s="32"/>
      <c r="I174" s="32"/>
      <c r="M174" s="188"/>
    </row>
    <row r="175" spans="1:13" s="187" customFormat="1" ht="30" customHeight="1" x14ac:dyDescent="0.25">
      <c r="A175" s="29"/>
      <c r="B175" s="78" t="str">
        <f>'Dummy Certification'!B175</f>
        <v>Dummy Certification Q3</v>
      </c>
      <c r="C175" s="36" t="str">
        <f>'Dummy Certification'!C175</f>
        <v>Thorax Impact</v>
      </c>
      <c r="D175" s="91" t="str">
        <f>'Dummy Certification'!D175</f>
        <v>Manual_Q3_2014</v>
      </c>
      <c r="E175" s="99"/>
      <c r="F175" s="32"/>
      <c r="G175" s="32"/>
      <c r="H175" s="32"/>
      <c r="I175" s="32"/>
      <c r="M175" s="188"/>
    </row>
    <row r="176" spans="1:13" s="187" customFormat="1" ht="30" customHeight="1" x14ac:dyDescent="0.25">
      <c r="A176" s="29"/>
      <c r="B176" s="78" t="str">
        <f>'Dummy Certification'!B176</f>
        <v>Dummy Certification Q3</v>
      </c>
      <c r="C176" s="36" t="str">
        <f>'Dummy Certification'!C176</f>
        <v>Thorax Impact Left</v>
      </c>
      <c r="D176" s="91" t="str">
        <f>'Dummy Certification'!D176</f>
        <v>Manual_Q3_2014</v>
      </c>
      <c r="E176" s="99"/>
      <c r="F176" s="32"/>
      <c r="G176" s="32"/>
      <c r="H176" s="32"/>
      <c r="I176" s="32"/>
      <c r="M176" s="188"/>
    </row>
    <row r="177" spans="1:13" s="187" customFormat="1" ht="30" customHeight="1" thickBot="1" x14ac:dyDescent="0.3">
      <c r="A177" s="29"/>
      <c r="B177" s="80" t="str">
        <f>'Dummy Certification'!B177</f>
        <v>Dummy Certification Q3</v>
      </c>
      <c r="C177" s="81" t="str">
        <f>'Dummy Certification'!C177</f>
        <v>Thorax Impact Right</v>
      </c>
      <c r="D177" s="102" t="str">
        <f>'Dummy Certification'!D177</f>
        <v>Manual_Q3_2014</v>
      </c>
      <c r="E177" s="100"/>
      <c r="F177" s="255"/>
      <c r="G177" s="255"/>
      <c r="H177" s="255"/>
      <c r="I177" s="255"/>
      <c r="J177" s="256"/>
      <c r="K177" s="256"/>
      <c r="M177" s="188"/>
    </row>
    <row r="178" spans="1:13" ht="30" customHeight="1" x14ac:dyDescent="0.25">
      <c r="A178" s="29">
        <f>'Dummy Certification'!A191</f>
        <v>56400</v>
      </c>
      <c r="B178" s="194" t="str">
        <f>'Dummy Certification'!B178</f>
        <v>Dummy Certification Q4</v>
      </c>
      <c r="C178" s="195" t="str">
        <f>'Dummy Certification'!C178</f>
        <v>Head Drop Test Frontal</v>
      </c>
      <c r="D178" s="196" t="str">
        <f>'Dummy Certification'!D178</f>
        <v>Manual_Q4_2014</v>
      </c>
      <c r="E178" s="98"/>
      <c r="F178" s="246"/>
      <c r="G178" s="246"/>
      <c r="H178" s="246"/>
      <c r="I178" s="246"/>
      <c r="J178" s="246"/>
      <c r="K178" s="246"/>
      <c r="L178" s="83"/>
    </row>
    <row r="179" spans="1:13" ht="30" customHeight="1" x14ac:dyDescent="0.25">
      <c r="A179" s="29">
        <f>'Dummy Certification'!A195</f>
        <v>56600</v>
      </c>
      <c r="B179" s="78" t="str">
        <f>'Dummy Certification'!B179</f>
        <v>Dummy Certification Q4</v>
      </c>
      <c r="C179" s="36" t="str">
        <f>'Dummy Certification'!C179</f>
        <v>Head Drop Test Left</v>
      </c>
      <c r="D179" s="79" t="str">
        <f>'Dummy Certification'!D179</f>
        <v>Manual_Q4_2014</v>
      </c>
      <c r="E179" s="99"/>
      <c r="F179" s="246"/>
      <c r="G179" s="246"/>
      <c r="H179" s="246"/>
      <c r="I179" s="246"/>
      <c r="J179" s="246"/>
      <c r="K179" s="246"/>
      <c r="L179" s="83"/>
    </row>
    <row r="180" spans="1:13" ht="30" customHeight="1" x14ac:dyDescent="0.25">
      <c r="A180" s="29">
        <f>'Dummy Certification'!A196</f>
        <v>56600</v>
      </c>
      <c r="B180" s="78" t="str">
        <f>'Dummy Certification'!B180</f>
        <v>Dummy Certification Q4</v>
      </c>
      <c r="C180" s="36" t="str">
        <f>'Dummy Certification'!C180</f>
        <v>Head Drop Test Right</v>
      </c>
      <c r="D180" s="79" t="str">
        <f>'Dummy Certification'!D180</f>
        <v>Manual_Q4_2014</v>
      </c>
      <c r="E180" s="99"/>
      <c r="F180" s="246"/>
      <c r="G180" s="246"/>
      <c r="H180" s="246"/>
      <c r="I180" s="246"/>
      <c r="J180" s="246"/>
      <c r="K180" s="246"/>
      <c r="L180" s="83"/>
    </row>
    <row r="181" spans="1:13" ht="30" customHeight="1" x14ac:dyDescent="0.25">
      <c r="A181" s="29">
        <f>'Dummy Certification'!A197</f>
        <v>56600</v>
      </c>
      <c r="B181" s="78" t="str">
        <f>'Dummy Certification'!B181</f>
        <v>Dummy Certification Q4</v>
      </c>
      <c r="C181" s="36" t="str">
        <f>'Dummy Certification'!C181</f>
        <v>Neck Flexion</v>
      </c>
      <c r="D181" s="79" t="str">
        <f>'Dummy Certification'!D181</f>
        <v>Manual_Q4_2014</v>
      </c>
      <c r="E181" s="99"/>
      <c r="F181" s="245"/>
      <c r="G181" s="245"/>
      <c r="H181" s="245"/>
      <c r="I181" s="245"/>
      <c r="J181" s="245"/>
      <c r="K181" s="246"/>
      <c r="L181" s="83"/>
    </row>
    <row r="182" spans="1:13" ht="30" customHeight="1" x14ac:dyDescent="0.25">
      <c r="A182" s="29">
        <f>'Dummy Certification'!A198</f>
        <v>56600</v>
      </c>
      <c r="B182" s="78" t="str">
        <f>'Dummy Certification'!B182</f>
        <v>Dummy Certification Q4</v>
      </c>
      <c r="C182" s="36" t="str">
        <f>'Dummy Certification'!C182</f>
        <v>Neck Flexion Left</v>
      </c>
      <c r="D182" s="79" t="str">
        <f>'Dummy Certification'!D182</f>
        <v>Manual_Q4_2014</v>
      </c>
      <c r="E182" s="99"/>
      <c r="F182" s="245"/>
      <c r="G182" s="245"/>
      <c r="H182" s="245"/>
      <c r="I182" s="245"/>
      <c r="J182" s="245"/>
      <c r="K182" s="246"/>
      <c r="L182" s="83"/>
    </row>
    <row r="183" spans="1:13" ht="30" customHeight="1" x14ac:dyDescent="0.25">
      <c r="A183" s="29">
        <f>'Dummy Certification'!A199</f>
        <v>56600</v>
      </c>
      <c r="B183" s="78" t="str">
        <f>'Dummy Certification'!B183</f>
        <v>Dummy Certification Q4</v>
      </c>
      <c r="C183" s="36" t="str">
        <f>'Dummy Certification'!C183</f>
        <v>Neck Flexion Right</v>
      </c>
      <c r="D183" s="79" t="str">
        <f>'Dummy Certification'!D183</f>
        <v>Manual_Q4_2014</v>
      </c>
      <c r="E183" s="99"/>
      <c r="F183" s="255"/>
      <c r="G183" s="255"/>
      <c r="H183" s="255"/>
      <c r="I183" s="255"/>
      <c r="J183" s="256"/>
      <c r="K183" s="256"/>
    </row>
    <row r="184" spans="1:13" ht="30" customHeight="1" x14ac:dyDescent="0.25">
      <c r="A184" s="29">
        <f>'Dummy Certification'!A200</f>
        <v>56600</v>
      </c>
      <c r="B184" s="78" t="str">
        <f>'Dummy Certification'!B184</f>
        <v>Dummy Certification Q4</v>
      </c>
      <c r="C184" s="36" t="str">
        <f>'Dummy Certification'!C184</f>
        <v>Shoulder Impact Left</v>
      </c>
      <c r="D184" s="79" t="str">
        <f>'Dummy Certification'!D184</f>
        <v>Manual_Q4_2014</v>
      </c>
      <c r="E184" s="99"/>
      <c r="F184" s="32"/>
      <c r="G184" s="32"/>
      <c r="H184" s="32"/>
      <c r="I184" s="32"/>
    </row>
    <row r="185" spans="1:13" ht="30" customHeight="1" x14ac:dyDescent="0.25">
      <c r="A185" s="29">
        <f>'Dummy Certification'!A204</f>
        <v>56600</v>
      </c>
      <c r="B185" s="78" t="str">
        <f>'Dummy Certification'!B185</f>
        <v>Dummy Certification Q4</v>
      </c>
      <c r="C185" s="36" t="str">
        <f>'Dummy Certification'!C185</f>
        <v>Shoulder Impact Right</v>
      </c>
      <c r="D185" s="79" t="str">
        <f>'Dummy Certification'!D185</f>
        <v>Manual_Q4_2014</v>
      </c>
      <c r="E185" s="99"/>
      <c r="F185" s="32"/>
      <c r="G185" s="32"/>
      <c r="H185" s="32"/>
      <c r="I185" s="32"/>
    </row>
    <row r="186" spans="1:13" ht="30" customHeight="1" x14ac:dyDescent="0.25">
      <c r="A186" s="29">
        <f>'Dummy Certification'!A205</f>
        <v>56600</v>
      </c>
      <c r="B186" s="78" t="str">
        <f>'Dummy Certification'!B186</f>
        <v>Dummy Certification Q4</v>
      </c>
      <c r="C186" s="36" t="str">
        <f>'Dummy Certification'!C186</f>
        <v>Lumbar Flexion</v>
      </c>
      <c r="D186" s="79" t="str">
        <f>'Dummy Certification'!D186</f>
        <v>Manual_Q4_2014</v>
      </c>
      <c r="E186" s="99"/>
      <c r="F186" s="32"/>
      <c r="G186" s="32"/>
      <c r="H186" s="32"/>
      <c r="I186" s="32"/>
    </row>
    <row r="187" spans="1:13" ht="30" customHeight="1" x14ac:dyDescent="0.25">
      <c r="A187" s="29">
        <f>'Dummy Certification'!A207</f>
        <v>56600</v>
      </c>
      <c r="B187" s="78" t="str">
        <f>'Dummy Certification'!B187</f>
        <v>Dummy Certification Q4</v>
      </c>
      <c r="C187" s="36" t="str">
        <f>'Dummy Certification'!C187</f>
        <v>Lumbar Flexion Left</v>
      </c>
      <c r="D187" s="79" t="str">
        <f>'Dummy Certification'!D187</f>
        <v>Manual_Q4_2014</v>
      </c>
      <c r="E187" s="99"/>
      <c r="F187" s="32"/>
      <c r="G187" s="32"/>
      <c r="H187" s="32"/>
      <c r="I187" s="32"/>
    </row>
    <row r="188" spans="1:13" ht="30" customHeight="1" x14ac:dyDescent="0.25">
      <c r="A188" s="29">
        <f>'Dummy Certification'!A202</f>
        <v>56600</v>
      </c>
      <c r="B188" s="78" t="str">
        <f>'Dummy Certification'!B188</f>
        <v>Dummy Certification Q4</v>
      </c>
      <c r="C188" s="36" t="str">
        <f>'Dummy Certification'!C188</f>
        <v>Lumbar Flexion Right</v>
      </c>
      <c r="D188" s="79" t="str">
        <f>'Dummy Certification'!D188</f>
        <v>Manual_Q4_2014</v>
      </c>
      <c r="E188" s="99"/>
      <c r="F188" s="32"/>
      <c r="G188" s="32"/>
      <c r="H188" s="32"/>
      <c r="I188" s="32"/>
    </row>
    <row r="189" spans="1:13" ht="30" customHeight="1" x14ac:dyDescent="0.25">
      <c r="A189" s="29">
        <f>'Dummy Certification'!A203</f>
        <v>56600</v>
      </c>
      <c r="B189" s="78" t="str">
        <f>'Dummy Certification'!B189</f>
        <v>Dummy Certification Q4</v>
      </c>
      <c r="C189" s="36" t="str">
        <f>'Dummy Certification'!C189</f>
        <v>Pelvis Impact Left</v>
      </c>
      <c r="D189" s="79" t="str">
        <f>'Dummy Certification'!D189</f>
        <v>Manual_Q4_2014</v>
      </c>
      <c r="E189" s="99"/>
      <c r="F189" s="32"/>
      <c r="G189" s="32"/>
      <c r="H189" s="32"/>
      <c r="I189" s="32"/>
    </row>
    <row r="190" spans="1:13" ht="30" customHeight="1" x14ac:dyDescent="0.25">
      <c r="B190" s="78" t="str">
        <f>'Dummy Certification'!B190</f>
        <v>Dummy Certification Q4</v>
      </c>
      <c r="C190" s="36" t="str">
        <f>'Dummy Certification'!C190</f>
        <v>Pelvis Impact Right</v>
      </c>
      <c r="D190" s="79" t="str">
        <f>'Dummy Certification'!D190</f>
        <v>Manual_Q4_2014</v>
      </c>
      <c r="E190" s="99"/>
      <c r="F190" s="32"/>
      <c r="G190" s="32"/>
      <c r="H190" s="32"/>
      <c r="I190" s="32"/>
    </row>
    <row r="191" spans="1:13" ht="30" customHeight="1" x14ac:dyDescent="0.25">
      <c r="B191" s="78" t="str">
        <f>'Dummy Certification'!B191</f>
        <v>Dummy Certification Q4</v>
      </c>
      <c r="C191" s="36" t="str">
        <f>'Dummy Certification'!C191</f>
        <v>Thorax Impact Left</v>
      </c>
      <c r="D191" s="79" t="str">
        <f>'Dummy Certification'!D191</f>
        <v>Manual_Q4_2014</v>
      </c>
      <c r="E191" s="99"/>
      <c r="F191" s="32"/>
      <c r="G191" s="32"/>
      <c r="H191" s="32"/>
      <c r="I191" s="32"/>
    </row>
    <row r="192" spans="1:13" s="187" customFormat="1" ht="30" customHeight="1" x14ac:dyDescent="0.25">
      <c r="A192" s="29"/>
      <c r="B192" s="78" t="str">
        <f>'Dummy Certification'!B192</f>
        <v>Dummy Certification Q4</v>
      </c>
      <c r="C192" s="36" t="str">
        <f>'Dummy Certification'!C192</f>
        <v>Thorax Impact Right</v>
      </c>
      <c r="D192" s="79" t="str">
        <f>'Dummy Certification'!D192</f>
        <v>Manual_Q4_2014</v>
      </c>
      <c r="E192" s="99"/>
      <c r="F192" s="32"/>
      <c r="G192" s="32"/>
      <c r="H192" s="32"/>
      <c r="I192" s="32"/>
      <c r="M192" s="188"/>
    </row>
    <row r="193" spans="1:13" s="187" customFormat="1" ht="30" customHeight="1" x14ac:dyDescent="0.25">
      <c r="A193" s="29"/>
      <c r="B193" s="78" t="str">
        <f>'Dummy Certification'!B193</f>
        <v>Dummy Certification Q4</v>
      </c>
      <c r="C193" s="36" t="str">
        <f>'Dummy Certification'!C193</f>
        <v>Thorax Impact Without Arm Left</v>
      </c>
      <c r="D193" s="79" t="str">
        <f>'Dummy Certification'!D193</f>
        <v>Manual_Q4_2014</v>
      </c>
      <c r="E193" s="99"/>
      <c r="F193" s="32"/>
      <c r="G193" s="32"/>
      <c r="H193" s="32"/>
      <c r="I193" s="32"/>
      <c r="M193" s="188"/>
    </row>
    <row r="194" spans="1:13" s="187" customFormat="1" ht="30" customHeight="1" thickBot="1" x14ac:dyDescent="0.3">
      <c r="A194" s="29"/>
      <c r="B194" s="80" t="str">
        <f>'Dummy Certification'!B194</f>
        <v>Dummy Certification Q4</v>
      </c>
      <c r="C194" s="81" t="str">
        <f>'Dummy Certification'!C194</f>
        <v>Thorax Impact Without Arm Right</v>
      </c>
      <c r="D194" s="82" t="str">
        <f>'Dummy Certification'!D194</f>
        <v>Manual_Q4_2014</v>
      </c>
      <c r="E194" s="100"/>
      <c r="F194" s="32"/>
      <c r="G194" s="32"/>
      <c r="H194" s="32"/>
      <c r="I194" s="32"/>
      <c r="M194" s="188"/>
    </row>
    <row r="195" spans="1:13" ht="30" customHeight="1" x14ac:dyDescent="0.25">
      <c r="A195" s="29">
        <f>'Dummy Certification'!A201</f>
        <v>56600</v>
      </c>
      <c r="B195" s="194" t="str">
        <f>'Dummy Certification'!B195</f>
        <v>Dummy Certification Q6</v>
      </c>
      <c r="C195" s="195" t="str">
        <f>'Dummy Certification'!C195</f>
        <v>Head Drop Test Frontal</v>
      </c>
      <c r="D195" s="205" t="str">
        <f>'Dummy Certification'!D195</f>
        <v>Manual_Q6_2014</v>
      </c>
      <c r="E195" s="98"/>
      <c r="F195" s="32"/>
      <c r="G195" s="32"/>
      <c r="H195" s="32"/>
      <c r="I195" s="32"/>
    </row>
    <row r="196" spans="1:13" ht="30" customHeight="1" x14ac:dyDescent="0.25">
      <c r="B196" s="78" t="str">
        <f>'Dummy Certification'!B196</f>
        <v>Dummy Certification Q6</v>
      </c>
      <c r="C196" s="36" t="str">
        <f>'Dummy Certification'!C196</f>
        <v>Head Drop Test Left</v>
      </c>
      <c r="D196" s="91" t="str">
        <f>'Dummy Certification'!D196</f>
        <v>Manual_Q6_2014</v>
      </c>
      <c r="E196" s="99"/>
      <c r="F196" s="32"/>
      <c r="G196" s="32"/>
      <c r="H196" s="32"/>
      <c r="I196" s="32"/>
    </row>
    <row r="197" spans="1:13" ht="30" customHeight="1" x14ac:dyDescent="0.25">
      <c r="B197" s="78" t="str">
        <f>'Dummy Certification'!B197</f>
        <v>Dummy Certification Q6</v>
      </c>
      <c r="C197" s="36" t="str">
        <f>'Dummy Certification'!C197</f>
        <v>Head Drop Test Right</v>
      </c>
      <c r="D197" s="91" t="str">
        <f>'Dummy Certification'!D197</f>
        <v>Manual_Q6_2014</v>
      </c>
      <c r="E197" s="99"/>
      <c r="F197" s="32"/>
      <c r="G197" s="32"/>
      <c r="H197" s="32"/>
      <c r="I197" s="32"/>
    </row>
    <row r="198" spans="1:13" ht="30" customHeight="1" x14ac:dyDescent="0.25">
      <c r="B198" s="78" t="str">
        <f>'Dummy Certification'!B198</f>
        <v>Dummy Certification Q6</v>
      </c>
      <c r="C198" s="36" t="str">
        <f>'Dummy Certification'!C198</f>
        <v>Neck Flexion</v>
      </c>
      <c r="D198" s="91" t="str">
        <f>'Dummy Certification'!D198</f>
        <v>Manual_Q6_2014</v>
      </c>
      <c r="E198" s="99"/>
      <c r="F198" s="32"/>
      <c r="G198" s="32"/>
      <c r="H198" s="32"/>
      <c r="I198" s="32"/>
    </row>
    <row r="199" spans="1:13" ht="30" customHeight="1" x14ac:dyDescent="0.25">
      <c r="B199" s="78" t="str">
        <f>'Dummy Certification'!B199</f>
        <v>Dummy Certification Q6</v>
      </c>
      <c r="C199" s="36" t="str">
        <f>'Dummy Certification'!C199</f>
        <v>Neck Flexion Left</v>
      </c>
      <c r="D199" s="91" t="str">
        <f>'Dummy Certification'!D199</f>
        <v>Manual_Q6_2014</v>
      </c>
      <c r="E199" s="99"/>
      <c r="F199" s="32"/>
      <c r="G199" s="32"/>
      <c r="H199" s="32"/>
      <c r="I199" s="32"/>
    </row>
    <row r="200" spans="1:13" ht="30" customHeight="1" x14ac:dyDescent="0.25">
      <c r="B200" s="78" t="str">
        <f>'Dummy Certification'!B200</f>
        <v>Dummy Certification Q6</v>
      </c>
      <c r="C200" s="36" t="str">
        <f>'Dummy Certification'!C200</f>
        <v>Neck Flexion Right</v>
      </c>
      <c r="D200" s="91" t="str">
        <f>'Dummy Certification'!D200</f>
        <v>Manual_Q6_2014</v>
      </c>
      <c r="E200" s="99"/>
      <c r="F200" s="32"/>
      <c r="G200" s="32"/>
      <c r="H200" s="32"/>
      <c r="I200" s="32"/>
    </row>
    <row r="201" spans="1:13" ht="30" customHeight="1" x14ac:dyDescent="0.25">
      <c r="B201" s="78" t="str">
        <f>'Dummy Certification'!B201</f>
        <v>Dummy Certification Q6</v>
      </c>
      <c r="C201" s="36" t="str">
        <f>'Dummy Certification'!C201</f>
        <v>Lumbar Flexion</v>
      </c>
      <c r="D201" s="91" t="str">
        <f>'Dummy Certification'!D201</f>
        <v>Manual_Q6_2014</v>
      </c>
      <c r="E201" s="99"/>
      <c r="F201" s="32"/>
      <c r="G201" s="32"/>
      <c r="H201" s="32"/>
      <c r="I201" s="32"/>
    </row>
    <row r="202" spans="1:13" ht="30" customHeight="1" x14ac:dyDescent="0.25">
      <c r="B202" s="78" t="str">
        <f>'Dummy Certification'!B202</f>
        <v>Dummy Certification Q6</v>
      </c>
      <c r="C202" s="36" t="str">
        <f>'Dummy Certification'!C202</f>
        <v>Lumbar Flexion Left</v>
      </c>
      <c r="D202" s="91" t="str">
        <f>'Dummy Certification'!D202</f>
        <v>Manual_Q6_2014</v>
      </c>
      <c r="E202" s="99"/>
      <c r="F202" s="32"/>
      <c r="G202" s="32"/>
      <c r="H202" s="32"/>
      <c r="I202" s="32"/>
    </row>
    <row r="203" spans="1:13" ht="30" customHeight="1" x14ac:dyDescent="0.25">
      <c r="B203" s="78" t="str">
        <f>'Dummy Certification'!B203</f>
        <v>Dummy Certification Q6</v>
      </c>
      <c r="C203" s="36" t="str">
        <f>'Dummy Certification'!C203</f>
        <v>Lumbar Flexion Right</v>
      </c>
      <c r="D203" s="91" t="str">
        <f>'Dummy Certification'!D203</f>
        <v>Manual_Q6_2014</v>
      </c>
      <c r="E203" s="99"/>
      <c r="F203" s="32"/>
      <c r="G203" s="32"/>
      <c r="H203" s="32"/>
      <c r="I203" s="32"/>
    </row>
    <row r="204" spans="1:13" ht="30" customHeight="1" x14ac:dyDescent="0.25">
      <c r="B204" s="78" t="str">
        <f>'Dummy Certification'!B204</f>
        <v>Dummy Certification Q6</v>
      </c>
      <c r="C204" s="36" t="str">
        <f>'Dummy Certification'!C204</f>
        <v>Abdomen Weight Test</v>
      </c>
      <c r="D204" s="91" t="str">
        <f>'Dummy Certification'!D204</f>
        <v>Manual_Q6_2014</v>
      </c>
      <c r="E204" s="99"/>
      <c r="F204" s="32"/>
      <c r="G204" s="32"/>
      <c r="H204" s="32"/>
      <c r="I204" s="32"/>
    </row>
    <row r="205" spans="1:13" ht="30" customHeight="1" x14ac:dyDescent="0.25">
      <c r="B205" s="78" t="str">
        <f>'Dummy Certification'!B205</f>
        <v>Dummy Certification Q6</v>
      </c>
      <c r="C205" s="36" t="str">
        <f>'Dummy Certification'!C205</f>
        <v>Thorax Impact</v>
      </c>
      <c r="D205" s="91" t="str">
        <f>'Dummy Certification'!D205</f>
        <v>Manual_Q6_2014</v>
      </c>
      <c r="E205" s="99"/>
      <c r="F205" s="32"/>
      <c r="G205" s="32"/>
      <c r="H205" s="32"/>
      <c r="I205" s="32"/>
    </row>
    <row r="206" spans="1:13" ht="30" customHeight="1" x14ac:dyDescent="0.25">
      <c r="B206" s="78" t="str">
        <f>'Dummy Certification'!B206</f>
        <v>Dummy Certification Q6</v>
      </c>
      <c r="C206" s="36" t="str">
        <f>'Dummy Certification'!C206</f>
        <v>Thorax Impact Left</v>
      </c>
      <c r="D206" s="91" t="str">
        <f>'Dummy Certification'!D206</f>
        <v>Manual_Q6_2014</v>
      </c>
      <c r="E206" s="99"/>
      <c r="F206" s="32"/>
      <c r="G206" s="32"/>
      <c r="H206" s="32"/>
      <c r="I206" s="32"/>
    </row>
    <row r="207" spans="1:13" ht="30" customHeight="1" thickBot="1" x14ac:dyDescent="0.3">
      <c r="B207" s="201" t="str">
        <f>'Dummy Certification'!B207</f>
        <v>Dummy Certification Q6</v>
      </c>
      <c r="C207" s="202" t="str">
        <f>'Dummy Certification'!C207</f>
        <v>Thorax Impact Right</v>
      </c>
      <c r="D207" s="206" t="str">
        <f>'Dummy Certification'!D207</f>
        <v>Manual_Q6_2014</v>
      </c>
      <c r="E207" s="100"/>
      <c r="F207" s="32"/>
      <c r="G207" s="32"/>
      <c r="H207" s="32"/>
      <c r="I207" s="32"/>
    </row>
    <row r="208" spans="1:13" ht="30" customHeight="1" x14ac:dyDescent="0.25">
      <c r="B208" s="75" t="str">
        <f>'Dummy Certification'!B208</f>
        <v>Dummy Certification QA</v>
      </c>
      <c r="C208" s="76" t="str">
        <f>'Dummy Certification'!C208</f>
        <v>Head Drop Test Frontal</v>
      </c>
      <c r="D208" s="77" t="str">
        <f>'Dummy Certification'!D208</f>
        <v>Manual_QA_2015</v>
      </c>
      <c r="E208" s="98"/>
      <c r="F208" s="32"/>
      <c r="G208" s="32"/>
      <c r="H208" s="32"/>
      <c r="I208" s="32"/>
    </row>
    <row r="209" spans="2:9" ht="30" customHeight="1" x14ac:dyDescent="0.25">
      <c r="B209" s="78" t="str">
        <f>'Dummy Certification'!B209</f>
        <v>Dummy Certification QA</v>
      </c>
      <c r="C209" s="36" t="str">
        <f>'Dummy Certification'!C209</f>
        <v>Head Drop Test Left</v>
      </c>
      <c r="D209" s="79" t="str">
        <f>'Dummy Certification'!D209</f>
        <v>Manual_QA_2015</v>
      </c>
      <c r="E209" s="99"/>
      <c r="F209" s="32"/>
      <c r="G209" s="32"/>
      <c r="H209" s="32"/>
      <c r="I209" s="32"/>
    </row>
    <row r="210" spans="2:9" ht="30" customHeight="1" x14ac:dyDescent="0.25">
      <c r="B210" s="78" t="str">
        <f>'Dummy Certification'!B210</f>
        <v>Dummy Certification QA</v>
      </c>
      <c r="C210" s="36" t="str">
        <f>'Dummy Certification'!C210</f>
        <v>Head Drop Test Right</v>
      </c>
      <c r="D210" s="79" t="str">
        <f>'Dummy Certification'!D210</f>
        <v>Manual_QA_2015</v>
      </c>
      <c r="E210" s="99"/>
      <c r="F210" s="32"/>
      <c r="G210" s="32"/>
      <c r="H210" s="32"/>
      <c r="I210" s="32"/>
    </row>
    <row r="211" spans="2:9" ht="30" customHeight="1" x14ac:dyDescent="0.25">
      <c r="B211" s="78" t="str">
        <f>'Dummy Certification'!B211</f>
        <v>Dummy Certification QA</v>
      </c>
      <c r="C211" s="36" t="str">
        <f>'Dummy Certification'!C211</f>
        <v>Neck Flexion</v>
      </c>
      <c r="D211" s="79" t="str">
        <f>'Dummy Certification'!D211</f>
        <v>Manual_QA_2015</v>
      </c>
      <c r="E211" s="99"/>
      <c r="F211" s="32"/>
      <c r="G211" s="32"/>
      <c r="H211" s="32"/>
      <c r="I211" s="32"/>
    </row>
    <row r="212" spans="2:9" ht="30" customHeight="1" x14ac:dyDescent="0.25">
      <c r="B212" s="78" t="str">
        <f>'Dummy Certification'!B212</f>
        <v>Dummy Certification QA</v>
      </c>
      <c r="C212" s="36" t="str">
        <f>'Dummy Certification'!C212</f>
        <v>Neck Flexion Left</v>
      </c>
      <c r="D212" s="79" t="str">
        <f>'Dummy Certification'!D212</f>
        <v>Manual_QA_2015</v>
      </c>
      <c r="E212" s="99"/>
      <c r="F212" s="32"/>
      <c r="G212" s="32"/>
      <c r="H212" s="32"/>
      <c r="I212" s="32"/>
    </row>
    <row r="213" spans="2:9" ht="30" customHeight="1" x14ac:dyDescent="0.25">
      <c r="B213" s="78" t="str">
        <f>'Dummy Certification'!B213</f>
        <v>Dummy Certification QA</v>
      </c>
      <c r="C213" s="36" t="str">
        <f>'Dummy Certification'!C213</f>
        <v>Neck Flexion Right</v>
      </c>
      <c r="D213" s="79" t="str">
        <f>'Dummy Certification'!D213</f>
        <v>Manual_QA_2015</v>
      </c>
      <c r="E213" s="99"/>
      <c r="F213" s="32"/>
      <c r="G213" s="32"/>
      <c r="H213" s="32"/>
      <c r="I213" s="32"/>
    </row>
    <row r="214" spans="2:9" ht="30" customHeight="1" x14ac:dyDescent="0.25">
      <c r="B214" s="78" t="str">
        <f>'Dummy Certification'!B214</f>
        <v>Dummy Certification QA</v>
      </c>
      <c r="C214" s="36" t="str">
        <f>'Dummy Certification'!C214</f>
        <v>Neck Extension</v>
      </c>
      <c r="D214" s="79" t="str">
        <f>'Dummy Certification'!D214</f>
        <v>Manual_QA_2015</v>
      </c>
      <c r="E214" s="99"/>
      <c r="F214" s="32"/>
      <c r="G214" s="32"/>
      <c r="H214" s="32"/>
      <c r="I214" s="32"/>
    </row>
    <row r="215" spans="2:9" ht="30" customHeight="1" x14ac:dyDescent="0.25">
      <c r="B215" s="78" t="str">
        <f>'Dummy Certification'!B215</f>
        <v>Dummy Certification QA</v>
      </c>
      <c r="C215" s="36" t="str">
        <f>'Dummy Certification'!C215</f>
        <v>Lumbar Flexion</v>
      </c>
      <c r="D215" s="79" t="str">
        <f>'Dummy Certification'!D215</f>
        <v>Manual_QA_2015</v>
      </c>
      <c r="E215" s="99"/>
      <c r="F215" s="32"/>
      <c r="G215" s="32"/>
      <c r="H215" s="32"/>
      <c r="I215" s="32"/>
    </row>
    <row r="216" spans="2:9" ht="30" customHeight="1" x14ac:dyDescent="0.25">
      <c r="B216" s="78" t="str">
        <f>'Dummy Certification'!B216</f>
        <v>Dummy Certification QA</v>
      </c>
      <c r="C216" s="36" t="str">
        <f>'Dummy Certification'!C216</f>
        <v>Lumbar Flexion Left</v>
      </c>
      <c r="D216" s="79" t="str">
        <f>'Dummy Certification'!D216</f>
        <v>Manual_QA_2015</v>
      </c>
      <c r="E216" s="99"/>
      <c r="F216" s="32"/>
      <c r="G216" s="32"/>
      <c r="H216" s="32"/>
      <c r="I216" s="32"/>
    </row>
    <row r="217" spans="2:9" ht="30" customHeight="1" x14ac:dyDescent="0.25">
      <c r="B217" s="78" t="str">
        <f>'Dummy Certification'!B217</f>
        <v>Dummy Certification QA</v>
      </c>
      <c r="C217" s="36" t="str">
        <f>'Dummy Certification'!C217</f>
        <v>Lumbar Flexion Right</v>
      </c>
      <c r="D217" s="79" t="str">
        <f>'Dummy Certification'!D217</f>
        <v>Manual_QA_2015</v>
      </c>
      <c r="E217" s="99"/>
      <c r="F217" s="32"/>
      <c r="G217" s="32"/>
      <c r="H217" s="32"/>
      <c r="I217" s="32"/>
    </row>
    <row r="218" spans="2:9" ht="30" customHeight="1" x14ac:dyDescent="0.25">
      <c r="B218" s="78" t="str">
        <f>'Dummy Certification'!B218</f>
        <v>Dummy Certification QA</v>
      </c>
      <c r="C218" s="36" t="str">
        <f>'Dummy Certification'!C218</f>
        <v>Thorax Impact</v>
      </c>
      <c r="D218" s="79" t="str">
        <f>'Dummy Certification'!D218</f>
        <v>Manual_QA_2015</v>
      </c>
      <c r="E218" s="99"/>
      <c r="F218" s="32"/>
      <c r="G218" s="32"/>
      <c r="H218" s="32"/>
      <c r="I218" s="32"/>
    </row>
    <row r="219" spans="2:9" ht="30" customHeight="1" x14ac:dyDescent="0.25">
      <c r="B219" s="78" t="str">
        <f>'Dummy Certification'!B219</f>
        <v>Dummy Certification QA</v>
      </c>
      <c r="C219" s="36" t="str">
        <f>'Dummy Certification'!C219</f>
        <v>Thorax Impact Left</v>
      </c>
      <c r="D219" s="79" t="str">
        <f>'Dummy Certification'!D219</f>
        <v>Manual_QA_2015</v>
      </c>
      <c r="E219" s="99"/>
      <c r="F219" s="32"/>
      <c r="G219" s="32"/>
      <c r="H219" s="32"/>
      <c r="I219" s="32"/>
    </row>
    <row r="220" spans="2:9" ht="30" customHeight="1" x14ac:dyDescent="0.25">
      <c r="B220" s="78" t="str">
        <f>'Dummy Certification'!B220</f>
        <v>Dummy Certification QA</v>
      </c>
      <c r="C220" s="36" t="str">
        <f>'Dummy Certification'!C220</f>
        <v>Thorax Impact Right</v>
      </c>
      <c r="D220" s="79" t="str">
        <f>'Dummy Certification'!D220</f>
        <v>Manual_QA_2015</v>
      </c>
      <c r="E220" s="99"/>
      <c r="F220" s="32"/>
      <c r="G220" s="32"/>
      <c r="H220" s="32"/>
      <c r="I220" s="32"/>
    </row>
    <row r="221" spans="2:9" ht="30" customHeight="1" x14ac:dyDescent="0.25">
      <c r="B221" s="78" t="str">
        <f>'Dummy Certification'!B221</f>
        <v>Dummy Certification QA</v>
      </c>
      <c r="C221" s="36" t="str">
        <f>'Dummy Certification'!C221</f>
        <v>Shoulder Impact  Left</v>
      </c>
      <c r="D221" s="79" t="str">
        <f>'Dummy Certification'!D221</f>
        <v>Manual_QA_2015</v>
      </c>
      <c r="E221" s="99"/>
      <c r="F221" s="32"/>
      <c r="G221" s="32"/>
      <c r="H221" s="32"/>
      <c r="I221" s="32"/>
    </row>
    <row r="222" spans="2:9" ht="30" customHeight="1" x14ac:dyDescent="0.25">
      <c r="B222" s="78" t="str">
        <f>'Dummy Certification'!B222</f>
        <v>Dummy Certification QA</v>
      </c>
      <c r="C222" s="36" t="str">
        <f>'Dummy Certification'!C222</f>
        <v>Shoulder Impact Right</v>
      </c>
      <c r="D222" s="79" t="str">
        <f>'Dummy Certification'!D222</f>
        <v>Manual_QA_2015</v>
      </c>
      <c r="E222" s="99"/>
      <c r="F222" s="32"/>
      <c r="G222" s="32"/>
      <c r="H222" s="32"/>
      <c r="I222" s="32"/>
    </row>
    <row r="223" spans="2:9" ht="30" customHeight="1" x14ac:dyDescent="0.25">
      <c r="B223" s="78" t="str">
        <f>'Dummy Certification'!B223</f>
        <v>Dummy Certification QA</v>
      </c>
      <c r="C223" s="36" t="str">
        <f>'Dummy Certification'!C223</f>
        <v>Shoulder Impact Upper Arm Left</v>
      </c>
      <c r="D223" s="79" t="str">
        <f>'Dummy Certification'!D223</f>
        <v>Manual_QA_2015</v>
      </c>
      <c r="E223" s="99"/>
      <c r="F223" s="32"/>
      <c r="G223" s="32"/>
      <c r="H223" s="32"/>
      <c r="I223" s="32"/>
    </row>
    <row r="224" spans="2:9" ht="30" customHeight="1" x14ac:dyDescent="0.25">
      <c r="B224" s="78" t="str">
        <f>'Dummy Certification'!B224</f>
        <v>Dummy Certification QA</v>
      </c>
      <c r="C224" s="36" t="str">
        <f>'Dummy Certification'!C224</f>
        <v>Shoulder Impact Upper Arm Right</v>
      </c>
      <c r="D224" s="79" t="str">
        <f>'Dummy Certification'!D224</f>
        <v>Manual_QA_2015</v>
      </c>
      <c r="E224" s="99"/>
      <c r="F224" s="32"/>
      <c r="G224" s="32"/>
      <c r="H224" s="32"/>
      <c r="I224" s="32"/>
    </row>
    <row r="225" spans="1:13" s="187" customFormat="1" ht="30" customHeight="1" x14ac:dyDescent="0.25">
      <c r="A225" s="29"/>
      <c r="B225" s="78" t="str">
        <f>'Dummy Certification'!B225</f>
        <v>Dummy Certification QA</v>
      </c>
      <c r="C225" s="36" t="str">
        <f>'Dummy Certification'!C225</f>
        <v>Pelvis Impact Left</v>
      </c>
      <c r="D225" s="79" t="str">
        <f>'Dummy Certification'!D225</f>
        <v>Manual_QA_2015</v>
      </c>
      <c r="E225" s="99"/>
      <c r="F225" s="32"/>
      <c r="G225" s="32"/>
      <c r="H225" s="32"/>
      <c r="I225" s="32"/>
      <c r="M225" s="188"/>
    </row>
    <row r="226" spans="1:13" s="187" customFormat="1" ht="30" customHeight="1" x14ac:dyDescent="0.25">
      <c r="A226" s="29"/>
      <c r="B226" s="78" t="str">
        <f>'Dummy Certification'!B226</f>
        <v>Dummy Certification QA</v>
      </c>
      <c r="C226" s="36" t="str">
        <f>'Dummy Certification'!C226</f>
        <v>Pelvis Impact Right</v>
      </c>
      <c r="D226" s="79" t="str">
        <f>'Dummy Certification'!D226</f>
        <v>Manual_QA_2015</v>
      </c>
      <c r="E226" s="99"/>
      <c r="F226" s="32"/>
      <c r="G226" s="32"/>
      <c r="H226" s="32"/>
      <c r="I226" s="32"/>
      <c r="M226" s="188"/>
    </row>
    <row r="227" spans="1:13" s="187" customFormat="1" ht="30" customHeight="1" thickBot="1" x14ac:dyDescent="0.3">
      <c r="A227" s="29"/>
      <c r="B227" s="201" t="str">
        <f>'Dummy Certification'!B227</f>
        <v>Dummy Certification QA</v>
      </c>
      <c r="C227" s="202" t="str">
        <f>'Dummy Certification'!C227</f>
        <v>Abdomen Weight Test</v>
      </c>
      <c r="D227" s="203" t="str">
        <f>'Dummy Certification'!D227</f>
        <v>Manual_QA_2015</v>
      </c>
      <c r="E227" s="100"/>
      <c r="F227" s="32"/>
      <c r="G227" s="32"/>
      <c r="H227" s="32"/>
      <c r="I227" s="32"/>
      <c r="M227" s="188"/>
    </row>
    <row r="228" spans="1:13" ht="30" customHeight="1" thickBot="1" x14ac:dyDescent="0.3">
      <c r="A228" s="29">
        <f>'Dummy Certification'!A228</f>
        <v>57100</v>
      </c>
      <c r="B228" s="209" t="str">
        <f>'Dummy Certification'!B228</f>
        <v>Dummy Certification FH</v>
      </c>
      <c r="C228" s="210" t="str">
        <f>'Dummy Certification'!C228</f>
        <v>Head Drop Test Frontal</v>
      </c>
      <c r="D228" s="211" t="str">
        <f>'Dummy Certification'!D228</f>
        <v>Part572_L</v>
      </c>
      <c r="E228" s="53"/>
      <c r="F228" s="87" t="s">
        <v>254</v>
      </c>
      <c r="G228" s="88" t="s">
        <v>255</v>
      </c>
      <c r="H228" s="88" t="s">
        <v>256</v>
      </c>
      <c r="I228" s="89"/>
      <c r="J228" s="89"/>
      <c r="K228" s="90"/>
    </row>
    <row r="229" spans="1:13" ht="30" customHeight="1" x14ac:dyDescent="0.25">
      <c r="A229" s="29">
        <f>'Dummy Certification'!A229</f>
        <v>57200</v>
      </c>
      <c r="B229" s="75" t="str">
        <f>'Dummy Certification'!B229</f>
        <v>Dummy Certification PL</v>
      </c>
      <c r="C229" s="76" t="str">
        <f>'Dummy Certification'!C229</f>
        <v>Static Bending Test</v>
      </c>
      <c r="D229" s="101" t="str">
        <f>'Dummy Certification'!D229</f>
        <v>GTR_9_2009,EC_631_2009,GB_24550_2009</v>
      </c>
      <c r="E229" s="98"/>
      <c r="F229" s="32"/>
      <c r="G229" s="32"/>
      <c r="H229" s="32"/>
      <c r="I229" s="32"/>
    </row>
    <row r="230" spans="1:13" ht="30" customHeight="1" x14ac:dyDescent="0.25">
      <c r="A230" s="29">
        <f>'Dummy Certification'!A230</f>
        <v>57200</v>
      </c>
      <c r="B230" s="78" t="str">
        <f>'Dummy Certification'!B230</f>
        <v>Dummy Certification PL</v>
      </c>
      <c r="C230" s="36" t="str">
        <f>'Dummy Certification'!C230</f>
        <v>Static Shearing Test</v>
      </c>
      <c r="D230" s="91" t="str">
        <f>'Dummy Certification'!D230</f>
        <v>GTR_9_2009,EC_631_2009,GB_24550_2009</v>
      </c>
      <c r="E230" s="99"/>
      <c r="F230" s="32"/>
      <c r="G230" s="32"/>
      <c r="H230" s="32"/>
      <c r="I230" s="32"/>
    </row>
    <row r="231" spans="1:13" ht="30" customHeight="1" thickBot="1" x14ac:dyDescent="0.3">
      <c r="A231" s="29">
        <f>'Dummy Certification'!A231</f>
        <v>57200</v>
      </c>
      <c r="B231" s="80" t="str">
        <f>'Dummy Certification'!B231</f>
        <v>Dummy Certification PL</v>
      </c>
      <c r="C231" s="81" t="str">
        <f>'Dummy Certification'!C231</f>
        <v>Dynamic Bending  Test</v>
      </c>
      <c r="D231" s="102" t="str">
        <f>'Dummy Certification'!D231</f>
        <v>GTR_9_2009,EC_631_2009,GB_24550_2009</v>
      </c>
      <c r="E231" s="100"/>
      <c r="F231" s="32"/>
      <c r="G231" s="32"/>
      <c r="H231" s="32"/>
      <c r="I231" s="32"/>
    </row>
    <row r="232" spans="1:13" ht="30" customHeight="1" thickBot="1" x14ac:dyDescent="0.3">
      <c r="A232" s="29">
        <f>'Dummy Certification'!A232</f>
        <v>57300</v>
      </c>
      <c r="B232" s="209" t="str">
        <f>'Dummy Certification'!B232</f>
        <v>Dummy Certification PU</v>
      </c>
      <c r="C232" s="210" t="str">
        <f>'Dummy Certification'!C232</f>
        <v>Dynamic Bending  Test</v>
      </c>
      <c r="D232" s="212" t="str">
        <f>'Dummy Certification'!D232</f>
        <v>GTR_9_2009,EC_631_2009,GB_24550_2009</v>
      </c>
      <c r="E232" s="213"/>
      <c r="F232" s="32"/>
      <c r="G232" s="32"/>
      <c r="H232" s="32"/>
      <c r="I232" s="32"/>
    </row>
    <row r="233" spans="1:13" ht="30" customHeight="1" thickBot="1" x14ac:dyDescent="0.3">
      <c r="A233" s="29">
        <f>'Dummy Certification'!A233</f>
        <v>57400</v>
      </c>
      <c r="B233" s="209" t="str">
        <f>'Dummy Certification'!B233</f>
        <v>Dummy Certification PJ</v>
      </c>
      <c r="C233" s="210" t="str">
        <f>'Dummy Certification'!C233</f>
        <v>Head Drop Test</v>
      </c>
      <c r="D233" s="212" t="str">
        <f>'Dummy Certification'!D233</f>
        <v>GTR_9_2009,EC_631_2009,GB_24550_2009</v>
      </c>
      <c r="E233" s="213"/>
      <c r="F233" s="32"/>
      <c r="G233" s="32"/>
      <c r="H233" s="32"/>
      <c r="I233" s="32"/>
    </row>
    <row r="234" spans="1:13" ht="30" customHeight="1" thickBot="1" x14ac:dyDescent="0.3">
      <c r="A234" s="29">
        <f>'Dummy Certification'!A234</f>
        <v>57400</v>
      </c>
      <c r="B234" s="209" t="str">
        <f>'Dummy Certification'!B234</f>
        <v>Dummy Certification PS</v>
      </c>
      <c r="C234" s="210" t="str">
        <f>'Dummy Certification'!C234</f>
        <v>Head Drop Test</v>
      </c>
      <c r="D234" s="212" t="str">
        <f>'Dummy Certification'!D234</f>
        <v>GTR_9_2009,EC_631_2009,GB_24550_2009</v>
      </c>
      <c r="E234" s="213"/>
      <c r="F234" s="32"/>
      <c r="G234" s="32"/>
      <c r="H234" s="32"/>
      <c r="I234" s="32"/>
    </row>
    <row r="235" spans="1:13" ht="30" customHeight="1" x14ac:dyDescent="0.25">
      <c r="A235" s="29">
        <f>'Dummy Certification'!A235</f>
        <v>57500</v>
      </c>
      <c r="B235" s="75" t="str">
        <f>'Dummy Certification'!B235</f>
        <v>Dummy Certification PF</v>
      </c>
      <c r="C235" s="76" t="str">
        <f>'Dummy Certification'!C235</f>
        <v>Static Femur Test</v>
      </c>
      <c r="D235" s="101" t="str">
        <f>'Dummy Certification'!D235</f>
        <v>JNCAP_PedestrianLeg_2011</v>
      </c>
      <c r="E235" s="98"/>
      <c r="F235" s="32"/>
      <c r="G235" s="32"/>
      <c r="H235" s="32"/>
      <c r="I235" s="32"/>
    </row>
    <row r="236" spans="1:13" ht="30" customHeight="1" x14ac:dyDescent="0.25">
      <c r="A236" s="29">
        <f>'Dummy Certification'!A236</f>
        <v>57500</v>
      </c>
      <c r="B236" s="78" t="str">
        <f>'Dummy Certification'!B236</f>
        <v>Dummy Certification PF</v>
      </c>
      <c r="C236" s="36" t="str">
        <f>'Dummy Certification'!C236</f>
        <v>Static Tibia Test</v>
      </c>
      <c r="D236" s="91" t="str">
        <f>'Dummy Certification'!D236</f>
        <v>JNCAP_PedestrianLeg_2011</v>
      </c>
      <c r="E236" s="99"/>
      <c r="F236" s="32"/>
      <c r="G236" s="32"/>
      <c r="H236" s="32"/>
      <c r="I236" s="32"/>
    </row>
    <row r="237" spans="1:13" ht="30" customHeight="1" x14ac:dyDescent="0.25">
      <c r="A237" s="29">
        <f>'Dummy Certification'!A237</f>
        <v>57500</v>
      </c>
      <c r="B237" s="78" t="str">
        <f>'Dummy Certification'!B237</f>
        <v>Dummy Certification PF</v>
      </c>
      <c r="C237" s="36" t="str">
        <f>'Dummy Certification'!C237</f>
        <v>Static Knee Joint Test</v>
      </c>
      <c r="D237" s="91" t="str">
        <f>'Dummy Certification'!D237</f>
        <v>JNCAP_PedestrianLeg_2011</v>
      </c>
      <c r="E237" s="99"/>
      <c r="F237" s="32"/>
      <c r="G237" s="32"/>
      <c r="H237" s="32"/>
      <c r="I237" s="32"/>
    </row>
    <row r="238" spans="1:13" ht="30" customHeight="1" x14ac:dyDescent="0.25">
      <c r="A238" s="29">
        <f>'Dummy Certification'!A238</f>
        <v>57500</v>
      </c>
      <c r="B238" s="78" t="str">
        <f>'Dummy Certification'!B238</f>
        <v>Dummy Certification PF</v>
      </c>
      <c r="C238" s="36" t="str">
        <f>'Dummy Certification'!C238</f>
        <v>Dynamic Pendulum Test</v>
      </c>
      <c r="D238" s="91" t="str">
        <f>'Dummy Certification'!D238</f>
        <v>JNCAP_PedestrianLeg_2011</v>
      </c>
      <c r="E238" s="99"/>
      <c r="F238" s="32"/>
      <c r="G238" s="32"/>
      <c r="H238" s="32"/>
      <c r="I238" s="32"/>
    </row>
    <row r="239" spans="1:13" ht="30" customHeight="1" thickBot="1" x14ac:dyDescent="0.3">
      <c r="A239" s="29">
        <f>'Dummy Certification'!A239</f>
        <v>57500</v>
      </c>
      <c r="B239" s="201" t="str">
        <f>'Dummy Certification'!B239</f>
        <v>Dummy Certification PF</v>
      </c>
      <c r="C239" s="202" t="str">
        <f>'Dummy Certification'!C239</f>
        <v>Inverse Dynamic Test</v>
      </c>
      <c r="D239" s="206" t="str">
        <f>'Dummy Certification'!D239</f>
        <v>JNCAP_PedestrianLeg_2011</v>
      </c>
      <c r="E239" s="103"/>
      <c r="F239" s="32"/>
      <c r="G239" s="32"/>
      <c r="H239" s="32"/>
      <c r="I239" s="32"/>
    </row>
    <row r="240" spans="1:13" s="187" customFormat="1" ht="30" customHeight="1" x14ac:dyDescent="0.25">
      <c r="A240" s="29"/>
      <c r="B240" s="75" t="str">
        <f>'Dummy Certification'!B240</f>
        <v>Dummy Certification TH</v>
      </c>
      <c r="C240" s="76" t="str">
        <f>'Dummy Certification'!C240</f>
        <v>Head Impact Test</v>
      </c>
      <c r="D240" s="101" t="str">
        <f>'Dummy Certification'!D240</f>
        <v>Manual_TH_2015</v>
      </c>
      <c r="E240" s="98"/>
      <c r="F240" s="32"/>
      <c r="G240" s="32"/>
      <c r="H240" s="32"/>
      <c r="I240" s="32"/>
      <c r="M240" s="188"/>
    </row>
    <row r="241" spans="1:13" s="187" customFormat="1" ht="30" customHeight="1" x14ac:dyDescent="0.25">
      <c r="A241" s="29"/>
      <c r="B241" s="78" t="str">
        <f>'Dummy Certification'!B241</f>
        <v>Dummy Certification TH</v>
      </c>
      <c r="C241" s="36" t="str">
        <f>'Dummy Certification'!C241</f>
        <v>Head Drop Test Frontal</v>
      </c>
      <c r="D241" s="91" t="str">
        <f>'Dummy Certification'!D241</f>
        <v>Manual_TH_2015</v>
      </c>
      <c r="E241" s="99"/>
      <c r="F241" s="32"/>
      <c r="G241" s="32"/>
      <c r="H241" s="32"/>
      <c r="I241" s="32"/>
      <c r="M241" s="188"/>
    </row>
    <row r="242" spans="1:13" s="187" customFormat="1" ht="30" customHeight="1" x14ac:dyDescent="0.25">
      <c r="A242" s="29"/>
      <c r="B242" s="78" t="str">
        <f>'Dummy Certification'!B242</f>
        <v>Dummy Certification TH</v>
      </c>
      <c r="C242" s="36" t="str">
        <f>'Dummy Certification'!C242</f>
        <v>Neck Flexion</v>
      </c>
      <c r="D242" s="91" t="str">
        <f>'Dummy Certification'!D242</f>
        <v>Part572_E,Manual_TH_2015</v>
      </c>
      <c r="E242" s="99"/>
      <c r="F242" s="32"/>
      <c r="G242" s="32"/>
      <c r="H242" s="32"/>
      <c r="I242" s="32"/>
      <c r="M242" s="188"/>
    </row>
    <row r="243" spans="1:13" s="187" customFormat="1" ht="30" customHeight="1" x14ac:dyDescent="0.25">
      <c r="A243" s="29"/>
      <c r="B243" s="78" t="str">
        <f>'Dummy Certification'!B243</f>
        <v>Dummy Certification TH</v>
      </c>
      <c r="C243" s="36" t="str">
        <f>'Dummy Certification'!C243</f>
        <v>Neck Extension</v>
      </c>
      <c r="D243" s="91" t="str">
        <f>'Dummy Certification'!D243</f>
        <v>Part572_E,Manual_TH_2015</v>
      </c>
      <c r="E243" s="99"/>
      <c r="F243" s="32"/>
      <c r="G243" s="32"/>
      <c r="H243" s="32"/>
      <c r="I243" s="32"/>
      <c r="M243" s="188"/>
    </row>
    <row r="244" spans="1:13" s="187" customFormat="1" ht="30" customHeight="1" x14ac:dyDescent="0.25">
      <c r="A244" s="29"/>
      <c r="B244" s="78" t="str">
        <f>'Dummy Certification'!B244</f>
        <v>Dummy Certification TH</v>
      </c>
      <c r="C244" s="36" t="str">
        <f>'Dummy Certification'!C244</f>
        <v>Neck Flexion Left</v>
      </c>
      <c r="D244" s="91" t="str">
        <f>'Dummy Certification'!D244</f>
        <v>Manual_TH_2015</v>
      </c>
      <c r="E244" s="99"/>
      <c r="F244" s="32"/>
      <c r="G244" s="32"/>
      <c r="H244" s="32"/>
      <c r="I244" s="32"/>
      <c r="M244" s="188"/>
    </row>
    <row r="245" spans="1:13" s="187" customFormat="1" ht="30" customHeight="1" x14ac:dyDescent="0.25">
      <c r="A245" s="29"/>
      <c r="B245" s="78" t="str">
        <f>'Dummy Certification'!B245</f>
        <v>Dummy Certification TH</v>
      </c>
      <c r="C245" s="36" t="str">
        <f>'Dummy Certification'!C245</f>
        <v>Neck Flexion Right</v>
      </c>
      <c r="D245" s="91" t="str">
        <f>'Dummy Certification'!D245</f>
        <v>Manual_TH_2015</v>
      </c>
      <c r="E245" s="99"/>
      <c r="F245" s="32"/>
      <c r="G245" s="32"/>
      <c r="H245" s="32"/>
      <c r="I245" s="32"/>
      <c r="M245" s="188"/>
    </row>
    <row r="246" spans="1:13" s="187" customFormat="1" ht="30" customHeight="1" x14ac:dyDescent="0.25">
      <c r="A246" s="29"/>
      <c r="B246" s="78" t="str">
        <f>'Dummy Certification'!B246</f>
        <v>Dummy Certification TH</v>
      </c>
      <c r="C246" s="36" t="str">
        <f>'Dummy Certification'!C246</f>
        <v>Neck Occipital Condyle Joint Test</v>
      </c>
      <c r="D246" s="91" t="str">
        <f>'Dummy Certification'!D246</f>
        <v>Manual_TH_2015</v>
      </c>
      <c r="E246" s="99"/>
      <c r="F246" s="32"/>
      <c r="G246" s="32"/>
      <c r="H246" s="32"/>
      <c r="I246" s="32"/>
      <c r="M246" s="188"/>
    </row>
    <row r="247" spans="1:13" s="187" customFormat="1" ht="30" customHeight="1" x14ac:dyDescent="0.25">
      <c r="A247" s="29"/>
      <c r="B247" s="78" t="str">
        <f>'Dummy Certification'!B247</f>
        <v>Dummy Certification TH</v>
      </c>
      <c r="C247" s="36" t="str">
        <f>'Dummy Certification'!C247</f>
        <v>Upper Ribcage Central Impact</v>
      </c>
      <c r="D247" s="91" t="str">
        <f>'Dummy Certification'!D247</f>
        <v>Manual_TH_2015</v>
      </c>
      <c r="E247" s="99"/>
      <c r="F247" s="32"/>
      <c r="G247" s="32"/>
      <c r="H247" s="32"/>
      <c r="I247" s="32"/>
      <c r="M247" s="188"/>
    </row>
    <row r="248" spans="1:13" s="187" customFormat="1" ht="30" customHeight="1" x14ac:dyDescent="0.25">
      <c r="A248" s="29"/>
      <c r="B248" s="78" t="str">
        <f>'Dummy Certification'!B248</f>
        <v>Dummy Certification TH</v>
      </c>
      <c r="C248" s="36" t="str">
        <f>'Dummy Certification'!C248</f>
        <v>Lower Ribcage Oblique Impact</v>
      </c>
      <c r="D248" s="91" t="str">
        <f>'Dummy Certification'!D248</f>
        <v>Manual_TH_2015</v>
      </c>
      <c r="E248" s="99"/>
      <c r="F248" s="32"/>
      <c r="G248" s="32"/>
      <c r="H248" s="32"/>
      <c r="I248" s="32"/>
      <c r="M248" s="188"/>
    </row>
    <row r="249" spans="1:13" s="187" customFormat="1" ht="30" customHeight="1" x14ac:dyDescent="0.25">
      <c r="A249" s="29"/>
      <c r="B249" s="78" t="str">
        <f>'Dummy Certification'!B249</f>
        <v>Dummy Certification TH</v>
      </c>
      <c r="C249" s="36" t="str">
        <f>'Dummy Certification'!C249</f>
        <v>Upper Abdomen Dynamic Impact</v>
      </c>
      <c r="D249" s="91" t="str">
        <f>'Dummy Certification'!D249</f>
        <v>Manual_TH_2015</v>
      </c>
      <c r="E249" s="99"/>
      <c r="F249" s="32"/>
      <c r="G249" s="32"/>
      <c r="H249" s="32"/>
      <c r="I249" s="32"/>
      <c r="M249" s="188"/>
    </row>
    <row r="250" spans="1:13" s="187" customFormat="1" ht="30" customHeight="1" x14ac:dyDescent="0.25">
      <c r="A250" s="29"/>
      <c r="B250" s="78" t="str">
        <f>'Dummy Certification'!B250</f>
        <v>Dummy Certification TH</v>
      </c>
      <c r="C250" s="36" t="str">
        <f>'Dummy Certification'!C250</f>
        <v>Lower Abdomen Dynamic Impact</v>
      </c>
      <c r="D250" s="91" t="str">
        <f>'Dummy Certification'!D250</f>
        <v>Manual_TH_2015</v>
      </c>
      <c r="E250" s="99"/>
      <c r="F250" s="32"/>
      <c r="G250" s="32"/>
      <c r="H250" s="32"/>
      <c r="I250" s="32"/>
      <c r="M250" s="188"/>
    </row>
    <row r="251" spans="1:13" s="187" customFormat="1" ht="30" customHeight="1" x14ac:dyDescent="0.25">
      <c r="A251" s="29"/>
      <c r="B251" s="78" t="str">
        <f>'Dummy Certification'!B251</f>
        <v>Dummy Certification TH</v>
      </c>
      <c r="C251" s="36" t="str">
        <f>'Dummy Certification'!C251</f>
        <v>Knee Impact Left</v>
      </c>
      <c r="D251" s="91" t="str">
        <f>'Dummy Certification'!D251</f>
        <v>Manual_TH_2015</v>
      </c>
      <c r="E251" s="99"/>
      <c r="F251" s="32"/>
      <c r="G251" s="32"/>
      <c r="H251" s="32"/>
      <c r="I251" s="32"/>
      <c r="M251" s="188"/>
    </row>
    <row r="252" spans="1:13" s="187" customFormat="1" ht="30" customHeight="1" x14ac:dyDescent="0.25">
      <c r="A252" s="29"/>
      <c r="B252" s="78" t="str">
        <f>'Dummy Certification'!B252</f>
        <v>Dummy Certification TH</v>
      </c>
      <c r="C252" s="36" t="str">
        <f>'Dummy Certification'!C252</f>
        <v>Knee Impact Right</v>
      </c>
      <c r="D252" s="91" t="str">
        <f>'Dummy Certification'!D252</f>
        <v>Manual_TH_2015</v>
      </c>
      <c r="E252" s="99"/>
      <c r="F252" s="32"/>
      <c r="G252" s="32"/>
      <c r="H252" s="32"/>
      <c r="I252" s="32"/>
      <c r="M252" s="188"/>
    </row>
    <row r="253" spans="1:13" s="187" customFormat="1" ht="30" customHeight="1" x14ac:dyDescent="0.25">
      <c r="A253" s="29"/>
      <c r="B253" s="78" t="str">
        <f>'Dummy Certification'!B253</f>
        <v>Dummy Certification TH</v>
      </c>
      <c r="C253" s="36" t="str">
        <f>'Dummy Certification'!C253</f>
        <v>Face Rigid Bar Impact</v>
      </c>
      <c r="D253" s="91" t="str">
        <f>'Dummy Certification'!D253</f>
        <v>Manual_TH_2015</v>
      </c>
      <c r="E253" s="99"/>
      <c r="F253" s="32"/>
      <c r="G253" s="32"/>
      <c r="H253" s="32"/>
      <c r="I253" s="32"/>
      <c r="M253" s="188"/>
    </row>
    <row r="254" spans="1:13" s="187" customFormat="1" ht="30" customHeight="1" x14ac:dyDescent="0.25">
      <c r="A254" s="29"/>
      <c r="B254" s="78" t="str">
        <f>'Dummy Certification'!B254</f>
        <v>Dummy Certification TH</v>
      </c>
      <c r="C254" s="36" t="str">
        <f>'Dummy Certification'!C254</f>
        <v>Face Rigid Disk Impact</v>
      </c>
      <c r="D254" s="91" t="str">
        <f>'Dummy Certification'!D254</f>
        <v>Manual_TH_2015</v>
      </c>
      <c r="E254" s="99"/>
      <c r="F254" s="32"/>
      <c r="G254" s="32"/>
      <c r="H254" s="32"/>
      <c r="I254" s="32"/>
      <c r="M254" s="188"/>
    </row>
    <row r="255" spans="1:13" s="187" customFormat="1" ht="30" customHeight="1" x14ac:dyDescent="0.25">
      <c r="A255" s="29"/>
      <c r="B255" s="78" t="str">
        <f>'Dummy Certification'!B255</f>
        <v>Dummy Certification TH</v>
      </c>
      <c r="C255" s="36" t="str">
        <f>'Dummy Certification'!C255</f>
        <v>Ankle Motion Left</v>
      </c>
      <c r="D255" s="91" t="str">
        <f>'Dummy Certification'!D255</f>
        <v>Manual_TH_2015</v>
      </c>
      <c r="E255" s="99"/>
      <c r="F255" s="32"/>
      <c r="G255" s="32"/>
      <c r="H255" s="32"/>
      <c r="I255" s="32"/>
      <c r="M255" s="188"/>
    </row>
    <row r="256" spans="1:13" s="187" customFormat="1" ht="30" customHeight="1" x14ac:dyDescent="0.25">
      <c r="A256" s="29"/>
      <c r="B256" s="78" t="str">
        <f>'Dummy Certification'!B256</f>
        <v>Dummy Certification TH</v>
      </c>
      <c r="C256" s="36" t="str">
        <f>'Dummy Certification'!C256</f>
        <v>Ankle Motion Right</v>
      </c>
      <c r="D256" s="91" t="str">
        <f>'Dummy Certification'!D256</f>
        <v>Manual_TH_2015</v>
      </c>
      <c r="E256" s="99"/>
      <c r="F256" s="32"/>
      <c r="G256" s="32"/>
      <c r="H256" s="32"/>
      <c r="I256" s="32"/>
      <c r="M256" s="188"/>
    </row>
    <row r="257" spans="1:13" s="187" customFormat="1" ht="30" customHeight="1" x14ac:dyDescent="0.25">
      <c r="A257" s="29"/>
      <c r="B257" s="78" t="str">
        <f>'Dummy Certification'!B257</f>
        <v>Dummy Certification TH</v>
      </c>
      <c r="C257" s="36" t="str">
        <f>'Dummy Certification'!C257</f>
        <v>Ball Impact Left Foot</v>
      </c>
      <c r="D257" s="91" t="str">
        <f>'Dummy Certification'!D257</f>
        <v>Manual_TH_2015</v>
      </c>
      <c r="E257" s="99"/>
      <c r="F257" s="32"/>
      <c r="G257" s="32"/>
      <c r="H257" s="32"/>
      <c r="I257" s="32"/>
      <c r="M257" s="188"/>
    </row>
    <row r="258" spans="1:13" s="187" customFormat="1" ht="30" customHeight="1" x14ac:dyDescent="0.25">
      <c r="A258" s="29"/>
      <c r="B258" s="78" t="str">
        <f>'Dummy Certification'!B258</f>
        <v>Dummy Certification TH</v>
      </c>
      <c r="C258" s="36" t="str">
        <f>'Dummy Certification'!C258</f>
        <v>Ball Impact Right Foot</v>
      </c>
      <c r="D258" s="91" t="str">
        <f>'Dummy Certification'!D258</f>
        <v>Manual_TH_2015</v>
      </c>
      <c r="E258" s="99"/>
      <c r="F258" s="32"/>
      <c r="G258" s="32"/>
      <c r="H258" s="32"/>
      <c r="I258" s="32"/>
      <c r="M258" s="188"/>
    </row>
    <row r="259" spans="1:13" s="187" customFormat="1" ht="30" customHeight="1" x14ac:dyDescent="0.25">
      <c r="A259" s="29"/>
      <c r="B259" s="78" t="str">
        <f>'Dummy Certification'!B259</f>
        <v>Dummy Certification TH</v>
      </c>
      <c r="C259" s="36" t="str">
        <f>'Dummy Certification'!C259</f>
        <v>Heel Impact Left Foot</v>
      </c>
      <c r="D259" s="91" t="str">
        <f>'Dummy Certification'!D259</f>
        <v>Manual_TH_2015</v>
      </c>
      <c r="E259" s="99"/>
      <c r="F259" s="32"/>
      <c r="G259" s="32"/>
      <c r="H259" s="32"/>
      <c r="I259" s="32"/>
      <c r="M259" s="188"/>
    </row>
    <row r="260" spans="1:13" s="187" customFormat="1" ht="30" customHeight="1" thickBot="1" x14ac:dyDescent="0.3">
      <c r="A260" s="29"/>
      <c r="B260" s="80" t="str">
        <f>'Dummy Certification'!B260</f>
        <v>Dummy Certification TH</v>
      </c>
      <c r="C260" s="81" t="str">
        <f>'Dummy Certification'!C260</f>
        <v>Heel Impact Right Foot</v>
      </c>
      <c r="D260" s="102" t="str">
        <f>'Dummy Certification'!D260</f>
        <v>Manual_TH_2015</v>
      </c>
      <c r="E260" s="100"/>
      <c r="F260" s="32"/>
      <c r="G260" s="32"/>
      <c r="H260" s="32"/>
      <c r="I260" s="32"/>
      <c r="M260" s="188"/>
    </row>
  </sheetData>
  <autoFilter ref="B2:K239">
    <filterColumn colId="4" showButton="0"/>
    <filterColumn colId="5" showButton="0"/>
    <filterColumn colId="6" showButton="0"/>
    <filterColumn colId="7" showButton="0"/>
    <filterColumn colId="8" showButton="0"/>
  </autoFilter>
  <mergeCells count="1">
    <mergeCell ref="F2:K2"/>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Dummy Certification</vt:lpstr>
      <vt:lpstr>SubTypes</vt:lpstr>
      <vt:lpstr>Channels under Construction</vt:lpstr>
      <vt:lpstr>'Dummy Certification'!Druckbereich</vt:lpstr>
      <vt:lpstr>'Dummy Certification'!Drucktitel</vt:lpstr>
    </vt:vector>
  </TitlesOfParts>
  <Company>VOLKSWAGEN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Derpmann-Hagenstroem, Peter (EKSE/3)</dc:creator>
  <cp:lastModifiedBy>Derpmann-Hagenstroem, Peter (EKSE/3)</cp:lastModifiedBy>
  <dcterms:created xsi:type="dcterms:W3CDTF">2015-07-06T07:57:02Z</dcterms:created>
  <dcterms:modified xsi:type="dcterms:W3CDTF">2015-10-13T12:40:55Z</dcterms:modified>
</cp:coreProperties>
</file>